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7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 класс" sheetId="5" r:id="rId5"/>
    <sheet name="11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<sst xmlns="http://schemas.openxmlformats.org/spreadsheetml/2006/main" count="383" uniqueCount="198">
  <si>
    <t>Предмет:</t>
  </si>
  <si>
    <t>№</t>
  </si>
  <si>
    <t>ФИО ученика</t>
  </si>
  <si>
    <t>итого</t>
  </si>
  <si>
    <t>место</t>
  </si>
  <si>
    <t>количество баллов</t>
  </si>
  <si>
    <t>Протокол школьного этапа Всероссийской олимпиады школьников 2013-2014 учебный год</t>
  </si>
  <si>
    <t xml:space="preserve">Дата: </t>
  </si>
  <si>
    <t>Председатель комисии</t>
  </si>
  <si>
    <t>Члены Комиссии</t>
  </si>
  <si>
    <t>Богатырева Виктория  Евгеньевна</t>
  </si>
  <si>
    <t>Гусаров Павел Евгеньевич</t>
  </si>
  <si>
    <t xml:space="preserve">Ильина  Инесса Вадимовна </t>
  </si>
  <si>
    <t xml:space="preserve">Клепцов  Дмитрий  Дмитриевич </t>
  </si>
  <si>
    <t>Машуков  Никита Игоревич</t>
  </si>
  <si>
    <t>Мутьев  Никита  Сергеевич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</si>
  <si>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</si>
  <si>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</si>
  <si>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</si>
  <si>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Акуленко  Дарья  Дмитриевна </t>
  </si>
  <si>
    <t>Вахрушева Елена Евгеньевна</t>
  </si>
  <si>
    <t xml:space="preserve">Железовский  Александр  Владимирович </t>
  </si>
  <si>
    <t xml:space="preserve">Михайлова  Кристина  Алексеевна </t>
  </si>
  <si>
    <t xml:space="preserve">Прудникова  Елена  Максимовна </t>
  </si>
  <si>
    <t xml:space="preserve">Плеханов  Владислав Олегович </t>
  </si>
  <si>
    <t xml:space="preserve">Тугужеков Иван Владиславович </t>
  </si>
  <si>
    <t xml:space="preserve">Юсов  Никита  Юрьевич </t>
  </si>
  <si>
    <t>Камышанова  Виктория Александровна</t>
  </si>
  <si>
    <t>Чайковский Максим Валерьевич</t>
  </si>
  <si>
    <t>Класс: 6класс</t>
  </si>
  <si>
    <t>Класс: 7 класс</t>
  </si>
  <si>
    <t>Богданов Вячеслав Александрович</t>
  </si>
  <si>
    <t>Ли-Чжан Евгений Олегович</t>
  </si>
  <si>
    <t>Пименов Илья Анатольевич</t>
  </si>
  <si>
    <t>Токарев Иван Игоревич</t>
  </si>
  <si>
    <t>Туровец Виктория Евгеньевна</t>
  </si>
  <si>
    <t>Галичанина Виктория Владимировна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</si>
  <si>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</si>
  <si>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</si>
  <si>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</si>
  <si>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</si>
  <si>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</si>
  <si>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Ниводничев Артем Владимирович</t>
  </si>
  <si>
    <t>Тютин Иван Степанович</t>
  </si>
  <si>
    <t>Федченко Влада Ивановна</t>
  </si>
  <si>
    <t>Якунина Дарья Андреевна</t>
  </si>
  <si>
    <t>Семенов Андрей  Олегович</t>
  </si>
  <si>
    <t>Атрощенко Глеб Владимирович</t>
  </si>
  <si>
    <t>Горбунова Анастасия Андреевна</t>
  </si>
  <si>
    <t>Рейзнер Павел Андреевич</t>
  </si>
  <si>
    <t>Уполовникова Кристина Юрьевна</t>
  </si>
  <si>
    <t>Наумкина Алина Анатольевна</t>
  </si>
  <si>
    <t>Авдеева Екатерина Владимировна</t>
  </si>
  <si>
    <t>Класс: 8 класс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</si>
  <si>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</si>
  <si>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</si>
  <si>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</si>
  <si>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</si>
  <si>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Капитонова Наталья Федоровна</t>
  </si>
  <si>
    <t>Колмагоров Александр Андреевич</t>
  </si>
  <si>
    <t>Левченко Алексей Сергеевич</t>
  </si>
  <si>
    <t>Лобанова Татьяна Ивановна</t>
  </si>
  <si>
    <t>Ольхина Дана Владимировна</t>
  </si>
  <si>
    <t>Скорина Есения Викторовна</t>
  </si>
  <si>
    <t>Чижикова Ангелина Михайловна</t>
  </si>
  <si>
    <t>Шамонина Карина Андреевна</t>
  </si>
  <si>
    <t>Кунстман Алина Андреевна</t>
  </si>
  <si>
    <t>Краус Надежда Николаевна</t>
  </si>
  <si>
    <t>Китов Иван Николаевич</t>
  </si>
  <si>
    <t>Подобулкин Кирилл Витальевич</t>
  </si>
  <si>
    <t>Усова Полина Вячеславовна</t>
  </si>
  <si>
    <t xml:space="preserve">Побатаева Юлия  Александровна </t>
  </si>
  <si>
    <t>Анашкин  Максим  Алексеевич</t>
  </si>
  <si>
    <t>Бородулина Виктория Викторовна</t>
  </si>
  <si>
    <t>Захаров Николай Федорович</t>
  </si>
  <si>
    <t>Яцко Анатолий Андреевич</t>
  </si>
  <si>
    <t>Граф Юлия Вячеславовна</t>
  </si>
  <si>
    <t>Гавричкова Алена Евгеньевна</t>
  </si>
  <si>
    <t>Гуленцова Ольга Сергеевна</t>
  </si>
  <si>
    <t>Гольцер Ирина Андреевна</t>
  </si>
  <si>
    <t>Иванов Александр Юрьевич</t>
  </si>
  <si>
    <t>Кулев Иван Андреевич</t>
  </si>
  <si>
    <t>Лялюга Валерия Сергеевна</t>
  </si>
  <si>
    <t>Петров Артем Евгеньевич</t>
  </si>
  <si>
    <t>Петрова Юлия Александровна</t>
  </si>
  <si>
    <t>Петухова Анна Сергеевна</t>
  </si>
  <si>
    <t>Составнев Иван Викторович</t>
  </si>
  <si>
    <t>Туров Владимир Викторович</t>
  </si>
  <si>
    <t>Чабукашвили Тимур Георгиевич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</si>
  <si>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</si>
  <si>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</si>
  <si>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</si>
  <si>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</si>
  <si>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</si>
  <si>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</si>
  <si>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</si>
  <si>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</si>
  <si>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</si>
  <si>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</si>
  <si>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</si>
  <si>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</si>
  <si>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</si>
  <si>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</si>
  <si>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</si>
  <si>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</si>
  <si>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</si>
  <si>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</si>
  <si>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</si>
  <si>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</si>
  <si>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Старченко Диана Андреевна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</si>
  <si>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</si>
  <si>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</si>
  <si>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</si>
  <si>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</si>
  <si>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</si>
  <si>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</si>
  <si>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</si>
  <si>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</si>
  <si>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</si>
  <si>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</si>
  <si>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</si>
  <si>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</si>
  <si>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</si>
  <si>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</si>
  <si>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</si>
  <si>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</si>
  <si>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</si>
  <si>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</si>
  <si>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</si>
  <si>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</si>
  <si>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</si>
  <si>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</si>
  <si>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</si>
  <si>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Утянок Максим павлович</t>
  </si>
  <si>
    <t>Першина Дарья Алексеевна</t>
  </si>
  <si>
    <t>Августинович Константин Андреевич</t>
  </si>
  <si>
    <t>Баронина Алёна Андреевна</t>
  </si>
  <si>
    <t>Большагин Анатолий Юрьевич</t>
  </si>
  <si>
    <t>Жеребцова Ольга Андреевна</t>
  </si>
  <si>
    <t>Кошелева Александра Александровна</t>
  </si>
  <si>
    <t>Крыласов Олег Евгеньевич</t>
  </si>
  <si>
    <t>Маленков Дмитрий Романович</t>
  </si>
  <si>
    <t>Пидукова Виктория Николаевна</t>
  </si>
  <si>
    <t>Смирнова Светлана Сергеевна</t>
  </si>
  <si>
    <t>Стрижак Евгений Александрович</t>
  </si>
  <si>
    <t>Тюкалова Елена Александровна</t>
  </si>
  <si>
    <t>Класс: 9 класс</t>
  </si>
  <si>
    <t>Класс: 10 класс</t>
  </si>
  <si>
    <t>Войтюк Оксана Алексеевна</t>
  </si>
  <si>
    <t>Прудникова Марина Максимовна</t>
  </si>
  <si>
    <t>Роот Татьяна Юрьевна</t>
  </si>
  <si>
    <t>Скрынникова Светлана Сергеевна</t>
  </si>
  <si>
    <t>Заикина Ирина Сергеевна</t>
  </si>
  <si>
    <t>Васильева Оксана Сергеевна</t>
  </si>
  <si>
    <t>Дмитриева Юлия Сергеевна</t>
  </si>
  <si>
    <t>Киселева Яна Викторовна</t>
  </si>
  <si>
    <t>Козлова Екатерина Вадимовна</t>
  </si>
  <si>
    <t>Павлова Виктория Игоревна</t>
  </si>
  <si>
    <t>Резанова Виктория Сергеевна</t>
  </si>
  <si>
    <t>Удалова Алина Алексеевна</t>
  </si>
  <si>
    <t>Саюнов Дмитрий Викторович</t>
  </si>
  <si>
    <t>Уполовникова Елена Юрьевна</t>
  </si>
  <si>
    <t>Соловьев Денис Владимирович</t>
  </si>
  <si>
    <t>Котельникова Вера Леонидовна</t>
  </si>
  <si>
    <t>Кайль Артём Александрович</t>
  </si>
  <si>
    <t>Казак Анна Владимировна</t>
  </si>
  <si>
    <t>Еременко Павел Сергеевич</t>
  </si>
  <si>
    <t>Догиль Роман Александрович</t>
  </si>
  <si>
    <t>Гетц Екатерина Андреевна</t>
  </si>
  <si>
    <t>Беляцкий Владислав Андреевич</t>
  </si>
  <si>
    <t>Иванова Татьяна Викторовна</t>
  </si>
  <si>
    <t>Лебедева Алина Александровна</t>
  </si>
  <si>
    <t>Турова Ирина Викторовна</t>
  </si>
  <si>
    <t>Валюнова Кристина Сергеевна</t>
  </si>
  <si>
    <t>Семенова Виктория Олеговна</t>
  </si>
  <si>
    <t>Козлова Анастасия Олеговна</t>
  </si>
  <si>
    <t>Дворянчиков Кирилл Александрович</t>
  </si>
  <si>
    <t>Вейс Виктория Вячеславовна</t>
  </si>
  <si>
    <t>Вейс Виоллета Вадимовна</t>
  </si>
  <si>
    <t>Мокеев Александр Сергеевич</t>
  </si>
  <si>
    <t>литер класса</t>
  </si>
  <si>
    <t>А</t>
  </si>
  <si>
    <t>Б</t>
  </si>
  <si>
    <t>а</t>
  </si>
  <si>
    <t>Предмет: обществознание</t>
  </si>
  <si>
    <t>максимальный балл: 110</t>
  </si>
  <si>
    <t>Дата: 9.10.2013</t>
  </si>
  <si>
    <t>максимальный балл:40</t>
  </si>
  <si>
    <t>максимальный балл 40</t>
  </si>
  <si>
    <t>максимальный балл: 60</t>
  </si>
  <si>
    <t>Класс: 11  класс</t>
  </si>
  <si>
    <t>максимальный бал: 110</t>
  </si>
  <si>
    <t xml:space="preserve">Предмет: обществознание </t>
  </si>
  <si>
    <t>С.А.Потехина</t>
  </si>
  <si>
    <t>Члены комиссии</t>
  </si>
  <si>
    <t>Г.М.Крюковских</t>
  </si>
  <si>
    <t>Н.В.Бекарева</t>
  </si>
  <si>
    <t>И.А.Шестакова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</si>
</sst>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9">
      <selection activeCell="M34" sqref="M34"/>
    </sheetView>
  </sheetViews>
  <sheetFormatPr defaultColWidth="9.140625" defaultRowHeight="15"/>
  <cols>
    <col min="1" max="1" width="5.421875" style="0" customWidth="1"/>
    <col min="2" max="2" width="39.140625" style="0" customWidth="1"/>
    <col min="3" max="3" width="7.421875" style="0" customWidth="1"/>
    <col min="4" max="20" width="4.7109375" style="0" customWidth="1"/>
  </cols>
  <sheetData>
    <row r="1" spans="2:3" ht="15">
      <c r="B1" s="1"/>
      <c r="C1" s="1"/>
    </row>
    <row r="2" spans="1:13" ht="15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184</v>
      </c>
      <c r="C4" s="1"/>
      <c r="D4" s="1"/>
      <c r="E4" s="1"/>
      <c r="F4" s="1"/>
      <c r="G4" s="1" t="s">
        <v>187</v>
      </c>
      <c r="H4" s="1"/>
      <c r="I4" s="1"/>
      <c r="J4" s="1"/>
      <c r="K4" s="1"/>
      <c r="L4" s="1"/>
      <c r="M4" s="1"/>
      <c r="N4" s="1"/>
      <c r="O4" s="1"/>
    </row>
    <row r="5" ht="15">
      <c r="B5" t="s">
        <v>29</v>
      </c>
    </row>
    <row r="6" spans="1:22" ht="15">
      <c r="A6" s="4" t="s">
        <v>1</v>
      </c>
      <c r="B6" s="4" t="s">
        <v>2</v>
      </c>
      <c r="C6" s="8" t="s">
        <v>180</v>
      </c>
      <c r="D6" s="6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 t="s">
        <v>3</v>
      </c>
      <c r="V6" s="4" t="s">
        <v>4</v>
      </c>
    </row>
    <row r="7" spans="1:22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/>
      <c r="V7" s="5"/>
    </row>
    <row r="8" spans="1:22" ht="15">
      <c r="A8" s="3">
        <v>1</v>
      </c>
      <c r="B8" s="3" t="s">
        <v>19</v>
      </c>
      <c r="C8" s="3" t="s">
        <v>182</v>
      </c>
      <c r="D8" s="3">
        <v>1</v>
      </c>
      <c r="E8" s="3">
        <v>1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2</v>
      </c>
      <c r="S8" s="3">
        <v>0</v>
      </c>
      <c r="T8" s="3">
        <v>0</v>
      </c>
      <c r="U8" s="3">
        <f aca="true" t="shared" si="0" ref="U8:U26">SUM(D8:T8)</f>
        <v>8</v>
      </c>
      <c r="V8" s="3"/>
    </row>
    <row r="9" spans="1:22" ht="15">
      <c r="A9" s="3">
        <f>A8+1</f>
        <v>2</v>
      </c>
      <c r="B9" s="3" t="s">
        <v>10</v>
      </c>
      <c r="C9" s="3" t="s">
        <v>181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3">
        <v>0</v>
      </c>
      <c r="T9" s="3">
        <v>0</v>
      </c>
      <c r="U9" s="3">
        <f t="shared" si="0"/>
        <v>3</v>
      </c>
      <c r="V9" s="3"/>
    </row>
    <row r="10" spans="1:22" ht="15">
      <c r="A10" s="3">
        <f aca="true" t="shared" si="1" ref="A10:A26">A9+1</f>
        <v>3</v>
      </c>
      <c r="B10" s="3" t="s">
        <v>20</v>
      </c>
      <c r="C10" s="3" t="s">
        <v>182</v>
      </c>
      <c r="D10" s="3">
        <v>1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0</v>
      </c>
      <c r="T10" s="3">
        <v>0</v>
      </c>
      <c r="U10" s="3">
        <f t="shared" si="0"/>
        <v>5</v>
      </c>
      <c r="V10" s="3"/>
    </row>
    <row r="11" spans="1:22" ht="15">
      <c r="A11" s="3">
        <f t="shared" si="1"/>
        <v>4</v>
      </c>
      <c r="B11" s="3" t="s">
        <v>11</v>
      </c>
      <c r="C11" s="3" t="s">
        <v>181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6</v>
      </c>
      <c r="U11" s="3">
        <f t="shared" si="0"/>
        <v>8</v>
      </c>
      <c r="V11" s="3"/>
    </row>
    <row r="12" spans="1:22" ht="15">
      <c r="A12" s="3">
        <f t="shared" si="1"/>
        <v>5</v>
      </c>
      <c r="B12" s="3" t="s">
        <v>21</v>
      </c>
      <c r="C12" s="3" t="s">
        <v>182</v>
      </c>
      <c r="D12" s="3">
        <v>1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  <c r="S12" s="3">
        <v>2</v>
      </c>
      <c r="T12" s="3">
        <v>3</v>
      </c>
      <c r="U12" s="3">
        <f t="shared" si="0"/>
        <v>11</v>
      </c>
      <c r="V12" s="3"/>
    </row>
    <row r="13" spans="1:22" ht="15">
      <c r="A13" s="3">
        <f t="shared" si="1"/>
        <v>6</v>
      </c>
      <c r="B13" s="3" t="s">
        <v>12</v>
      </c>
      <c r="C13" s="3" t="s">
        <v>181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0</v>
      </c>
      <c r="T13" s="3">
        <v>3</v>
      </c>
      <c r="U13" s="3">
        <f t="shared" si="0"/>
        <v>7</v>
      </c>
      <c r="V13" s="3"/>
    </row>
    <row r="14" spans="1:22" ht="15">
      <c r="A14" s="3">
        <f t="shared" si="1"/>
        <v>7</v>
      </c>
      <c r="B14" s="3" t="s">
        <v>27</v>
      </c>
      <c r="C14" s="3" t="s">
        <v>181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</v>
      </c>
      <c r="S14" s="3">
        <v>2</v>
      </c>
      <c r="T14" s="3">
        <v>3</v>
      </c>
      <c r="U14" s="3">
        <f t="shared" si="0"/>
        <v>9</v>
      </c>
      <c r="V14" s="3"/>
    </row>
    <row r="15" spans="1:22" ht="15">
      <c r="A15" s="3">
        <f t="shared" si="1"/>
        <v>8</v>
      </c>
      <c r="B15" s="3" t="s">
        <v>13</v>
      </c>
      <c r="C15" s="3" t="s">
        <v>181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2</v>
      </c>
      <c r="P15" s="3">
        <v>2</v>
      </c>
      <c r="Q15" s="3">
        <v>0</v>
      </c>
      <c r="R15" s="3">
        <v>0</v>
      </c>
      <c r="S15" s="3">
        <v>0</v>
      </c>
      <c r="T15" s="3">
        <v>3</v>
      </c>
      <c r="U15" s="3">
        <f t="shared" si="0"/>
        <v>10</v>
      </c>
      <c r="V15" s="3"/>
    </row>
    <row r="16" spans="1:22" ht="15">
      <c r="A16" s="3">
        <f t="shared" si="1"/>
        <v>9</v>
      </c>
      <c r="B16" s="3" t="s">
        <v>14</v>
      </c>
      <c r="C16" s="3" t="s">
        <v>181</v>
      </c>
      <c r="D16" s="3">
        <v>1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6</v>
      </c>
      <c r="U16" s="3">
        <f t="shared" si="0"/>
        <v>8</v>
      </c>
      <c r="V16" s="3"/>
    </row>
    <row r="17" spans="1:22" ht="15">
      <c r="A17" s="3">
        <f t="shared" si="1"/>
        <v>10</v>
      </c>
      <c r="B17" s="3" t="s">
        <v>22</v>
      </c>
      <c r="C17" s="3" t="s">
        <v>182</v>
      </c>
      <c r="D17" s="3">
        <v>1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2</v>
      </c>
      <c r="L17" s="3">
        <v>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0</v>
      </c>
      <c r="T17" s="3">
        <v>3</v>
      </c>
      <c r="U17" s="3">
        <f t="shared" si="0"/>
        <v>13</v>
      </c>
      <c r="V17" s="3"/>
    </row>
    <row r="18" spans="1:22" ht="15">
      <c r="A18" s="3">
        <f t="shared" si="1"/>
        <v>11</v>
      </c>
      <c r="B18" s="3" t="s">
        <v>15</v>
      </c>
      <c r="C18" s="3" t="s">
        <v>181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9</v>
      </c>
      <c r="U18" s="3">
        <f t="shared" si="0"/>
        <v>10</v>
      </c>
      <c r="V18" s="3"/>
    </row>
    <row r="19" spans="1:22" ht="15">
      <c r="A19" s="3">
        <f t="shared" si="1"/>
        <v>12</v>
      </c>
      <c r="B19" s="3" t="s">
        <v>24</v>
      </c>
      <c r="C19" s="3" t="s">
        <v>182</v>
      </c>
      <c r="D19" s="3">
        <v>1</v>
      </c>
      <c r="E19" s="3">
        <v>0</v>
      </c>
      <c r="F19" s="3">
        <v>0</v>
      </c>
      <c r="G19" s="3">
        <v>1</v>
      </c>
      <c r="H19" s="3">
        <v>1</v>
      </c>
      <c r="I19" s="3">
        <v>2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f t="shared" si="0"/>
        <v>7</v>
      </c>
      <c r="V19" s="3"/>
    </row>
    <row r="20" spans="1:22" ht="15">
      <c r="A20" s="3">
        <f t="shared" si="1"/>
        <v>13</v>
      </c>
      <c r="B20" s="3" t="s">
        <v>23</v>
      </c>
      <c r="C20" s="3" t="s">
        <v>182</v>
      </c>
      <c r="D20" s="3">
        <v>1</v>
      </c>
      <c r="E20" s="3">
        <v>1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  <c r="S20" s="3">
        <v>0</v>
      </c>
      <c r="T20" s="3">
        <v>3</v>
      </c>
      <c r="U20" s="3">
        <f t="shared" si="0"/>
        <v>9</v>
      </c>
      <c r="V20" s="3"/>
    </row>
    <row r="21" spans="1:22" ht="15">
      <c r="A21" s="3">
        <f t="shared" si="1"/>
        <v>14</v>
      </c>
      <c r="B21" s="3" t="s">
        <v>16</v>
      </c>
      <c r="C21" s="3" t="s">
        <v>183</v>
      </c>
      <c r="D21" s="3">
        <v>0</v>
      </c>
      <c r="E21" s="3">
        <v>2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0</v>
      </c>
      <c r="T21" s="3">
        <v>9</v>
      </c>
      <c r="U21" s="3">
        <f t="shared" si="0"/>
        <v>15</v>
      </c>
      <c r="V21" s="3"/>
    </row>
    <row r="22" spans="1:22" ht="15">
      <c r="A22" s="3">
        <f t="shared" si="1"/>
        <v>15</v>
      </c>
      <c r="B22" s="3" t="s">
        <v>17</v>
      </c>
      <c r="C22" s="3" t="s">
        <v>181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  <c r="U22" s="3">
        <f t="shared" si="0"/>
        <v>6</v>
      </c>
      <c r="V22" s="3"/>
    </row>
    <row r="23" spans="1:22" ht="15">
      <c r="A23" s="3">
        <f t="shared" si="1"/>
        <v>16</v>
      </c>
      <c r="B23" s="3" t="s">
        <v>25</v>
      </c>
      <c r="C23" s="3" t="s">
        <v>182</v>
      </c>
      <c r="D23" s="3">
        <v>1</v>
      </c>
      <c r="E23" s="3">
        <v>1</v>
      </c>
      <c r="F23" s="3">
        <v>0</v>
      </c>
      <c r="G23" s="3">
        <v>1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5</v>
      </c>
      <c r="S23" s="3">
        <v>0</v>
      </c>
      <c r="T23" s="3">
        <v>0</v>
      </c>
      <c r="U23" s="3">
        <f t="shared" si="0"/>
        <v>11</v>
      </c>
      <c r="V23" s="3"/>
    </row>
    <row r="24" spans="1:22" ht="15">
      <c r="A24" s="3">
        <f t="shared" si="1"/>
        <v>17</v>
      </c>
      <c r="B24" s="3" t="s">
        <v>18</v>
      </c>
      <c r="C24" s="3" t="s">
        <v>181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  <c r="T24" s="3">
        <v>3</v>
      </c>
      <c r="U24" s="3">
        <f t="shared" si="0"/>
        <v>8</v>
      </c>
      <c r="V24" s="3"/>
    </row>
    <row r="25" spans="1:22" ht="15">
      <c r="A25" s="3">
        <f t="shared" si="1"/>
        <v>18</v>
      </c>
      <c r="B25" s="3" t="s">
        <v>28</v>
      </c>
      <c r="C25" s="3" t="s">
        <v>182</v>
      </c>
      <c r="D25" s="3">
        <v>1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  <c r="U25" s="3">
        <f t="shared" si="0"/>
        <v>6</v>
      </c>
      <c r="V25" s="3"/>
    </row>
    <row r="26" spans="1:22" ht="15">
      <c r="A26" s="3">
        <f t="shared" si="1"/>
        <v>19</v>
      </c>
      <c r="B26" s="3" t="s">
        <v>26</v>
      </c>
      <c r="C26" s="3" t="s">
        <v>182</v>
      </c>
      <c r="D26" s="3">
        <v>1</v>
      </c>
      <c r="E26" s="3">
        <v>1</v>
      </c>
      <c r="F26" s="3">
        <v>0</v>
      </c>
      <c r="G26" s="3">
        <v>1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f t="shared" si="0"/>
        <v>4</v>
      </c>
      <c r="V26" s="3"/>
    </row>
    <row r="28" spans="2:12" ht="15">
      <c r="B28" t="s">
        <v>186</v>
      </c>
      <c r="F28" t="s">
        <v>8</v>
      </c>
      <c r="L28" t="s">
        <v>193</v>
      </c>
    </row>
    <row r="29" spans="6:12" ht="15">
      <c r="F29" t="s">
        <v>194</v>
      </c>
      <c r="L29" t="s">
        <v>195</v>
      </c>
    </row>
    <row r="30" ht="15">
      <c r="L30" t="s">
        <v>196</v>
      </c>
    </row>
    <row r="31" ht="15">
      <c r="L31" t="s">
        <v>197</v>
      </c>
    </row>
  </sheetData>
  <sheetProtection/>
  <mergeCells count="6">
    <mergeCell ref="A6:A7"/>
    <mergeCell ref="B6:B7"/>
    <mergeCell ref="U6:U7"/>
    <mergeCell ref="V6:V7"/>
    <mergeCell ref="D6:T6"/>
    <mergeCell ref="C6:C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4"/>
  <sheetViews>
    <sheetView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1" sqref="H31:O34"/>
    </sheetView>
  </sheetViews>
  <sheetFormatPr defaultColWidth="9.140625" defaultRowHeight="15"/>
  <cols>
    <col min="2" max="2" width="4.140625" style="0" customWidth="1"/>
    <col min="3" max="3" width="37.7109375" style="0" customWidth="1"/>
    <col min="4" max="4" width="7.140625" style="0" customWidth="1"/>
    <col min="5" max="21" width="4.7109375" style="0" customWidth="1"/>
  </cols>
  <sheetData>
    <row r="2" spans="2:14" ht="15">
      <c r="B2" s="1"/>
      <c r="C2" s="2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">
      <c r="B4" s="1"/>
      <c r="C4" s="1" t="s">
        <v>184</v>
      </c>
      <c r="D4" s="1"/>
      <c r="E4" s="1"/>
      <c r="F4" s="1"/>
      <c r="G4" s="1"/>
      <c r="H4" s="1"/>
      <c r="I4" s="1"/>
      <c r="J4" s="1"/>
      <c r="K4" s="1" t="s">
        <v>188</v>
      </c>
      <c r="L4" s="1"/>
      <c r="M4" s="1"/>
      <c r="N4" s="1"/>
      <c r="O4" s="1"/>
      <c r="P4" s="1"/>
    </row>
    <row r="5" ht="15">
      <c r="C5" t="s">
        <v>30</v>
      </c>
    </row>
    <row r="6" spans="2:23" ht="15">
      <c r="B6" s="4" t="s">
        <v>1</v>
      </c>
      <c r="C6" s="4" t="s">
        <v>2</v>
      </c>
      <c r="D6" s="8" t="s">
        <v>180</v>
      </c>
      <c r="E6" s="6" t="s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 t="s">
        <v>3</v>
      </c>
      <c r="W6" s="4" t="s">
        <v>4</v>
      </c>
    </row>
    <row r="7" spans="2:23" ht="15">
      <c r="B7" s="5"/>
      <c r="C7" s="5"/>
      <c r="D7" s="9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5"/>
      <c r="W7" s="5"/>
    </row>
    <row r="8" spans="2:23" ht="15">
      <c r="B8" s="3">
        <v>1</v>
      </c>
      <c r="C8" s="3" t="s">
        <v>52</v>
      </c>
      <c r="D8" s="3" t="s">
        <v>182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2</v>
      </c>
      <c r="K8" s="3">
        <v>0</v>
      </c>
      <c r="L8" s="3">
        <v>0</v>
      </c>
      <c r="M8" s="3">
        <v>0</v>
      </c>
      <c r="N8" s="3">
        <v>2</v>
      </c>
      <c r="O8" s="3">
        <v>0</v>
      </c>
      <c r="P8" s="3">
        <v>0</v>
      </c>
      <c r="Q8" s="3">
        <v>0</v>
      </c>
      <c r="R8" s="3">
        <v>0</v>
      </c>
      <c r="S8" s="3">
        <v>2</v>
      </c>
      <c r="T8" s="3">
        <v>2</v>
      </c>
      <c r="U8" s="3">
        <v>0</v>
      </c>
      <c r="V8" s="3">
        <f>SUM(E8:U8)</f>
        <v>10</v>
      </c>
      <c r="W8" s="3"/>
    </row>
    <row r="9" spans="2:23" ht="15">
      <c r="B9" s="3">
        <f>B8+1</f>
        <v>2</v>
      </c>
      <c r="C9" s="3" t="s">
        <v>47</v>
      </c>
      <c r="D9" s="3" t="s">
        <v>182</v>
      </c>
      <c r="E9" s="3">
        <v>1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0</v>
      </c>
      <c r="U9" s="3">
        <v>3</v>
      </c>
      <c r="V9" s="3">
        <f aca="true" t="shared" si="0" ref="V9:V29">SUM(E9:U9)</f>
        <v>8</v>
      </c>
      <c r="W9" s="3"/>
    </row>
    <row r="10" spans="2:23" ht="15">
      <c r="B10" s="3">
        <f aca="true" t="shared" si="1" ref="B10:B26">B9+1</f>
        <v>3</v>
      </c>
      <c r="C10" s="3" t="s">
        <v>31</v>
      </c>
      <c r="D10" s="3" t="s">
        <v>181</v>
      </c>
      <c r="E10" s="3">
        <v>1</v>
      </c>
      <c r="F10" s="3">
        <v>0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0</v>
      </c>
      <c r="U10" s="3">
        <v>0</v>
      </c>
      <c r="V10" s="3">
        <f t="shared" si="0"/>
        <v>6</v>
      </c>
      <c r="W10" s="3"/>
    </row>
    <row r="11" spans="2:23" ht="15">
      <c r="B11" s="3">
        <f t="shared" si="1"/>
        <v>4</v>
      </c>
      <c r="C11" s="3" t="s">
        <v>36</v>
      </c>
      <c r="D11" s="3" t="s">
        <v>182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2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  <c r="T11" s="3">
        <v>0</v>
      </c>
      <c r="U11" s="3">
        <v>0</v>
      </c>
      <c r="V11" s="3">
        <f t="shared" si="0"/>
        <v>8</v>
      </c>
      <c r="W11" s="3"/>
    </row>
    <row r="12" spans="2:23" ht="15">
      <c r="B12" s="3">
        <f t="shared" si="1"/>
        <v>5</v>
      </c>
      <c r="C12" s="3" t="s">
        <v>48</v>
      </c>
      <c r="D12" s="3" t="s">
        <v>181</v>
      </c>
      <c r="E12" s="3">
        <v>1</v>
      </c>
      <c r="F12" s="3">
        <v>1</v>
      </c>
      <c r="G12" s="3">
        <v>0</v>
      </c>
      <c r="H12" s="3">
        <v>1</v>
      </c>
      <c r="I12" s="3">
        <v>1</v>
      </c>
      <c r="J12" s="3">
        <v>2</v>
      </c>
      <c r="K12" s="3">
        <v>0</v>
      </c>
      <c r="L12" s="3">
        <v>2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  <c r="T12" s="3">
        <v>2</v>
      </c>
      <c r="U12" s="3">
        <v>6</v>
      </c>
      <c r="V12" s="3">
        <f t="shared" si="0"/>
        <v>20</v>
      </c>
      <c r="W12" s="3">
        <v>2</v>
      </c>
    </row>
    <row r="13" spans="2:23" ht="15">
      <c r="B13" s="3">
        <f t="shared" si="1"/>
        <v>6</v>
      </c>
      <c r="C13" s="3" t="s">
        <v>37</v>
      </c>
      <c r="D13" s="3" t="s">
        <v>182</v>
      </c>
      <c r="E13" s="3">
        <v>0</v>
      </c>
      <c r="F13" s="3">
        <v>1</v>
      </c>
      <c r="G13" s="3">
        <v>0</v>
      </c>
      <c r="H13" s="3">
        <v>1</v>
      </c>
      <c r="I13" s="3">
        <v>1</v>
      </c>
      <c r="J13" s="3">
        <v>2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  <c r="T13" s="3">
        <v>0</v>
      </c>
      <c r="U13" s="3">
        <v>6</v>
      </c>
      <c r="V13" s="3">
        <f t="shared" si="0"/>
        <v>15</v>
      </c>
      <c r="W13" s="3"/>
    </row>
    <row r="14" spans="2:23" ht="15">
      <c r="B14" s="3">
        <f t="shared" si="1"/>
        <v>7</v>
      </c>
      <c r="C14" s="3" t="s">
        <v>38</v>
      </c>
      <c r="D14" s="3" t="s">
        <v>182</v>
      </c>
      <c r="E14" s="3">
        <v>1</v>
      </c>
      <c r="F14" s="3">
        <v>0</v>
      </c>
      <c r="G14" s="3">
        <v>0</v>
      </c>
      <c r="H14" s="3">
        <v>1</v>
      </c>
      <c r="I14" s="3">
        <v>1</v>
      </c>
      <c r="J14" s="3">
        <v>2</v>
      </c>
      <c r="K14" s="3">
        <v>0</v>
      </c>
      <c r="L14" s="3">
        <v>2</v>
      </c>
      <c r="M14" s="3">
        <v>0</v>
      </c>
      <c r="N14" s="3">
        <v>2</v>
      </c>
      <c r="O14" s="3">
        <v>0</v>
      </c>
      <c r="P14" s="3">
        <v>0</v>
      </c>
      <c r="Q14" s="3">
        <v>2</v>
      </c>
      <c r="R14" s="3">
        <v>0</v>
      </c>
      <c r="S14" s="3">
        <v>2</v>
      </c>
      <c r="T14" s="3">
        <v>2</v>
      </c>
      <c r="U14" s="3">
        <v>6</v>
      </c>
      <c r="V14" s="3">
        <f t="shared" si="0"/>
        <v>21</v>
      </c>
      <c r="W14" s="3">
        <v>1</v>
      </c>
    </row>
    <row r="15" spans="2:23" ht="15">
      <c r="B15" s="3">
        <f t="shared" si="1"/>
        <v>8</v>
      </c>
      <c r="C15" s="3" t="s">
        <v>39</v>
      </c>
      <c r="D15" s="3" t="s">
        <v>182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2</v>
      </c>
      <c r="K15" s="3">
        <v>0</v>
      </c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0</v>
      </c>
      <c r="U15" s="3">
        <v>0</v>
      </c>
      <c r="V15" s="3">
        <f t="shared" si="0"/>
        <v>8</v>
      </c>
      <c r="W15" s="3"/>
    </row>
    <row r="16" spans="2:23" ht="15">
      <c r="B16" s="3">
        <f t="shared" si="1"/>
        <v>9</v>
      </c>
      <c r="C16" s="3" t="s">
        <v>32</v>
      </c>
      <c r="D16" s="3" t="s">
        <v>181</v>
      </c>
      <c r="E16" s="3">
        <v>0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0</v>
      </c>
      <c r="U16" s="3">
        <v>3</v>
      </c>
      <c r="V16" s="3">
        <f t="shared" si="0"/>
        <v>8</v>
      </c>
      <c r="W16" s="3"/>
    </row>
    <row r="17" spans="2:23" ht="15">
      <c r="B17" s="3">
        <f t="shared" si="1"/>
        <v>10</v>
      </c>
      <c r="C17" s="3" t="s">
        <v>40</v>
      </c>
      <c r="D17" s="3" t="s">
        <v>182</v>
      </c>
      <c r="E17" s="3">
        <v>0</v>
      </c>
      <c r="F17" s="3">
        <v>1</v>
      </c>
      <c r="G17" s="3">
        <v>3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  <c r="U17" s="3">
        <v>0</v>
      </c>
      <c r="V17" s="3">
        <f t="shared" si="0"/>
        <v>8</v>
      </c>
      <c r="W17" s="3"/>
    </row>
    <row r="18" spans="2:23" ht="15">
      <c r="B18" s="3">
        <f t="shared" si="1"/>
        <v>11</v>
      </c>
      <c r="C18" s="3" t="s">
        <v>41</v>
      </c>
      <c r="D18" s="3" t="s">
        <v>182</v>
      </c>
      <c r="E18" s="3">
        <v>1</v>
      </c>
      <c r="F18" s="3">
        <v>0</v>
      </c>
      <c r="G18" s="3">
        <v>0</v>
      </c>
      <c r="H18" s="3">
        <v>1</v>
      </c>
      <c r="I18" s="3">
        <v>2</v>
      </c>
      <c r="J18" s="3">
        <v>2</v>
      </c>
      <c r="K18" s="3">
        <v>0</v>
      </c>
      <c r="L18" s="3">
        <v>2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  <c r="T18" s="3">
        <v>2</v>
      </c>
      <c r="U18" s="3">
        <v>6</v>
      </c>
      <c r="V18" s="3">
        <f t="shared" si="0"/>
        <v>20</v>
      </c>
      <c r="W18" s="3">
        <v>2</v>
      </c>
    </row>
    <row r="19" spans="2:23" ht="15">
      <c r="B19" s="3">
        <f t="shared" si="1"/>
        <v>12</v>
      </c>
      <c r="C19" s="3" t="s">
        <v>51</v>
      </c>
      <c r="D19" s="3" t="s">
        <v>182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f t="shared" si="0"/>
        <v>3</v>
      </c>
      <c r="W19" s="3"/>
    </row>
    <row r="20" spans="2:23" ht="15">
      <c r="B20" s="3">
        <f t="shared" si="1"/>
        <v>13</v>
      </c>
      <c r="C20" s="3" t="s">
        <v>42</v>
      </c>
      <c r="D20" s="3" t="s">
        <v>182</v>
      </c>
      <c r="E20" s="3">
        <v>1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  <c r="T20" s="3">
        <v>0.5</v>
      </c>
      <c r="U20" s="3">
        <v>3</v>
      </c>
      <c r="V20" s="3">
        <f t="shared" si="0"/>
        <v>8.5</v>
      </c>
      <c r="W20" s="3"/>
    </row>
    <row r="21" spans="2:23" ht="15">
      <c r="B21" s="3">
        <f t="shared" si="1"/>
        <v>14</v>
      </c>
      <c r="C21" s="3" t="s">
        <v>33</v>
      </c>
      <c r="D21" s="3" t="s">
        <v>181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2</v>
      </c>
      <c r="K21" s="3">
        <v>0</v>
      </c>
      <c r="L21" s="3">
        <v>2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2</v>
      </c>
      <c r="U21" s="3">
        <v>3</v>
      </c>
      <c r="V21" s="3">
        <f t="shared" si="0"/>
        <v>16</v>
      </c>
      <c r="W21" s="3"/>
    </row>
    <row r="22" spans="2:23" ht="15">
      <c r="B22" s="3">
        <f t="shared" si="1"/>
        <v>15</v>
      </c>
      <c r="C22" s="3" t="s">
        <v>49</v>
      </c>
      <c r="D22" s="3" t="s">
        <v>182</v>
      </c>
      <c r="E22" s="3">
        <v>0</v>
      </c>
      <c r="F22" s="3">
        <v>1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0</v>
      </c>
      <c r="R22" s="3">
        <v>0</v>
      </c>
      <c r="S22" s="3">
        <v>2</v>
      </c>
      <c r="T22" s="3">
        <v>2</v>
      </c>
      <c r="U22" s="3">
        <v>0</v>
      </c>
      <c r="V22" s="3">
        <f t="shared" si="0"/>
        <v>9</v>
      </c>
      <c r="W22" s="3"/>
    </row>
    <row r="23" spans="2:23" ht="15">
      <c r="B23" s="3">
        <f t="shared" si="1"/>
        <v>16</v>
      </c>
      <c r="C23" s="3" t="s">
        <v>46</v>
      </c>
      <c r="D23" s="3" t="s">
        <v>181</v>
      </c>
      <c r="E23" s="3">
        <v>1</v>
      </c>
      <c r="F23" s="3">
        <v>0</v>
      </c>
      <c r="G23" s="3">
        <v>0</v>
      </c>
      <c r="H23" s="3">
        <v>1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  <c r="T23" s="3">
        <v>0</v>
      </c>
      <c r="U23" s="3">
        <v>6</v>
      </c>
      <c r="V23" s="3">
        <f t="shared" si="0"/>
        <v>11</v>
      </c>
      <c r="W23" s="3"/>
    </row>
    <row r="24" spans="2:23" ht="15">
      <c r="B24" s="3">
        <f t="shared" si="1"/>
        <v>17</v>
      </c>
      <c r="C24" s="3" t="s">
        <v>34</v>
      </c>
      <c r="D24" s="3" t="s">
        <v>181</v>
      </c>
      <c r="E24" s="3">
        <v>1</v>
      </c>
      <c r="F24" s="3">
        <v>1</v>
      </c>
      <c r="G24" s="3">
        <v>1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  <c r="T24" s="3">
        <v>0</v>
      </c>
      <c r="U24" s="3">
        <v>9</v>
      </c>
      <c r="V24" s="3">
        <f t="shared" si="0"/>
        <v>15</v>
      </c>
      <c r="W24" s="3"/>
    </row>
    <row r="25" spans="2:23" ht="15">
      <c r="B25" s="3">
        <f t="shared" si="1"/>
        <v>18</v>
      </c>
      <c r="C25" s="3" t="s">
        <v>35</v>
      </c>
      <c r="D25" s="3" t="s">
        <v>181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f t="shared" si="0"/>
        <v>4</v>
      </c>
      <c r="W25" s="3"/>
    </row>
    <row r="26" spans="2:23" ht="15">
      <c r="B26" s="3">
        <f t="shared" si="1"/>
        <v>19</v>
      </c>
      <c r="C26" s="3" t="s">
        <v>43</v>
      </c>
      <c r="D26" s="3" t="s">
        <v>182</v>
      </c>
      <c r="E26" s="3">
        <v>0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3</v>
      </c>
      <c r="V26" s="3">
        <f t="shared" si="0"/>
        <v>9</v>
      </c>
      <c r="W26" s="3"/>
    </row>
    <row r="27" spans="2:23" ht="15">
      <c r="B27" s="3">
        <f>B26+1</f>
        <v>20</v>
      </c>
      <c r="C27" s="3" t="s">
        <v>50</v>
      </c>
      <c r="D27" s="3" t="s">
        <v>181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  <c r="T27" s="3">
        <v>0</v>
      </c>
      <c r="U27" s="3">
        <v>3</v>
      </c>
      <c r="V27" s="3">
        <f t="shared" si="0"/>
        <v>6</v>
      </c>
      <c r="W27" s="3"/>
    </row>
    <row r="28" spans="2:23" ht="15">
      <c r="B28" s="3">
        <f>B27+1</f>
        <v>21</v>
      </c>
      <c r="C28" s="3" t="s">
        <v>44</v>
      </c>
      <c r="D28" s="3" t="s">
        <v>182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  <c r="T28" s="3">
        <v>0</v>
      </c>
      <c r="U28" s="3">
        <v>0</v>
      </c>
      <c r="V28" s="3">
        <f t="shared" si="0"/>
        <v>3</v>
      </c>
      <c r="W28" s="3"/>
    </row>
    <row r="29" spans="2:23" ht="15">
      <c r="B29" s="3">
        <v>22</v>
      </c>
      <c r="C29" s="3" t="s">
        <v>45</v>
      </c>
      <c r="D29" s="3" t="s">
        <v>182</v>
      </c>
      <c r="E29" s="3">
        <v>0</v>
      </c>
      <c r="F29" s="3">
        <v>0</v>
      </c>
      <c r="G29" s="3">
        <v>0</v>
      </c>
      <c r="H29" s="3">
        <v>1</v>
      </c>
      <c r="I29" s="3">
        <v>1</v>
      </c>
      <c r="J29" s="3">
        <v>2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  <c r="T29" s="3">
        <v>2</v>
      </c>
      <c r="U29" s="3">
        <v>3</v>
      </c>
      <c r="V29" s="3">
        <f t="shared" si="0"/>
        <v>13</v>
      </c>
      <c r="W29" s="3"/>
    </row>
    <row r="31" spans="3:14" ht="15">
      <c r="C31" t="s">
        <v>7</v>
      </c>
      <c r="H31" t="s">
        <v>8</v>
      </c>
      <c r="N31" t="s">
        <v>193</v>
      </c>
    </row>
    <row r="32" spans="8:14" ht="15">
      <c r="H32" t="s">
        <v>194</v>
      </c>
      <c r="N32" t="s">
        <v>195</v>
      </c>
    </row>
    <row r="33" ht="15">
      <c r="N33" t="s">
        <v>196</v>
      </c>
    </row>
    <row r="34" ht="15">
      <c r="N34" t="s">
        <v>197</v>
      </c>
    </row>
  </sheetData>
  <sheetProtection/>
  <mergeCells count="6">
    <mergeCell ref="B6:B7"/>
    <mergeCell ref="C6:C7"/>
    <mergeCell ref="E6:U6"/>
    <mergeCell ref="V6:V7"/>
    <mergeCell ref="W6:W7"/>
    <mergeCell ref="D6:D7"/>
  </mergeCells>
  <printOptions/>
  <pageMargins left="0" right="0" top="0.7874015748031497" bottom="0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3"/>
  <sheetViews>
    <sheetView zoomScalePageLayoutView="0" workbookViewId="0" topLeftCell="A19">
      <selection activeCell="H30" sqref="H30:O33"/>
    </sheetView>
  </sheetViews>
  <sheetFormatPr defaultColWidth="9.140625" defaultRowHeight="15"/>
  <cols>
    <col min="1" max="1" width="5.7109375" style="0" customWidth="1"/>
    <col min="2" max="2" width="36.140625" style="0" customWidth="1"/>
    <col min="3" max="3" width="6.7109375" style="0" customWidth="1"/>
    <col min="4" max="21" width="4.7109375" style="0" customWidth="1"/>
  </cols>
  <sheetData>
    <row r="2" spans="1:13" ht="15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184</v>
      </c>
      <c r="C4" s="1"/>
      <c r="D4" s="1"/>
      <c r="E4" s="1" t="s">
        <v>189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ht="15">
      <c r="B5" t="s">
        <v>53</v>
      </c>
    </row>
    <row r="6" spans="1:23" ht="15">
      <c r="A6" s="4" t="s">
        <v>1</v>
      </c>
      <c r="B6" s="4" t="s">
        <v>2</v>
      </c>
      <c r="C6" s="8" t="s">
        <v>180</v>
      </c>
      <c r="D6" s="6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 t="s">
        <v>3</v>
      </c>
      <c r="W6" s="4" t="s">
        <v>4</v>
      </c>
    </row>
    <row r="7" spans="1:23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5"/>
      <c r="W7" s="5"/>
    </row>
    <row r="8" spans="1:23" ht="15">
      <c r="A8" s="3">
        <v>1</v>
      </c>
      <c r="B8" s="3" t="s">
        <v>72</v>
      </c>
      <c r="C8" s="3" t="s">
        <v>181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3</v>
      </c>
      <c r="L8" s="3">
        <v>1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3</v>
      </c>
      <c r="T8" s="3">
        <v>0</v>
      </c>
      <c r="U8" s="3">
        <v>0</v>
      </c>
      <c r="V8" s="3">
        <f aca="true" t="shared" si="0" ref="V8:V28">SUM(D8:U8)</f>
        <v>10</v>
      </c>
      <c r="W8" s="3"/>
    </row>
    <row r="9" spans="1:23" ht="15">
      <c r="A9" s="3">
        <f>1+A8</f>
        <v>2</v>
      </c>
      <c r="B9" s="3" t="s">
        <v>54</v>
      </c>
      <c r="C9" s="3" t="s">
        <v>181</v>
      </c>
      <c r="D9" s="3">
        <v>0</v>
      </c>
      <c r="E9" s="3">
        <v>1</v>
      </c>
      <c r="F9" s="3">
        <v>1</v>
      </c>
      <c r="G9" s="3">
        <v>2</v>
      </c>
      <c r="H9" s="3">
        <v>1</v>
      </c>
      <c r="I9" s="3">
        <v>0</v>
      </c>
      <c r="J9" s="3">
        <v>1</v>
      </c>
      <c r="K9" s="3">
        <v>4</v>
      </c>
      <c r="L9" s="3">
        <v>1</v>
      </c>
      <c r="M9" s="3">
        <v>0</v>
      </c>
      <c r="N9" s="3">
        <v>0</v>
      </c>
      <c r="O9" s="3">
        <v>2</v>
      </c>
      <c r="P9" s="3">
        <v>2</v>
      </c>
      <c r="Q9" s="3">
        <v>0</v>
      </c>
      <c r="R9" s="3">
        <v>3</v>
      </c>
      <c r="S9" s="3">
        <v>5</v>
      </c>
      <c r="T9" s="3">
        <v>0</v>
      </c>
      <c r="U9" s="3">
        <v>7</v>
      </c>
      <c r="V9" s="3">
        <f t="shared" si="0"/>
        <v>30</v>
      </c>
      <c r="W9" s="3"/>
    </row>
    <row r="10" spans="1:23" ht="15">
      <c r="A10" s="3">
        <f>A9+1</f>
        <v>3</v>
      </c>
      <c r="B10" s="3" t="s">
        <v>55</v>
      </c>
      <c r="C10" s="3" t="s">
        <v>181</v>
      </c>
      <c r="D10" s="3">
        <v>0</v>
      </c>
      <c r="E10" s="3">
        <v>1</v>
      </c>
      <c r="F10" s="3">
        <v>1</v>
      </c>
      <c r="G10" s="3">
        <v>3</v>
      </c>
      <c r="H10" s="3">
        <v>0</v>
      </c>
      <c r="I10" s="3">
        <v>1</v>
      </c>
      <c r="J10" s="3">
        <v>1</v>
      </c>
      <c r="K10" s="3">
        <v>3</v>
      </c>
      <c r="L10" s="3">
        <v>1</v>
      </c>
      <c r="M10" s="3">
        <v>0</v>
      </c>
      <c r="N10" s="3">
        <v>0</v>
      </c>
      <c r="O10" s="3">
        <v>2</v>
      </c>
      <c r="P10" s="3">
        <v>2</v>
      </c>
      <c r="Q10" s="3">
        <v>2</v>
      </c>
      <c r="R10" s="3">
        <v>0</v>
      </c>
      <c r="S10" s="3">
        <v>3</v>
      </c>
      <c r="T10" s="3">
        <v>0</v>
      </c>
      <c r="U10" s="3">
        <v>5</v>
      </c>
      <c r="V10" s="3">
        <f t="shared" si="0"/>
        <v>25</v>
      </c>
      <c r="W10" s="3"/>
    </row>
    <row r="11" spans="1:23" ht="15">
      <c r="A11" s="3">
        <f>A10+1</f>
        <v>4</v>
      </c>
      <c r="B11" s="3" t="s">
        <v>56</v>
      </c>
      <c r="C11" s="3" t="s">
        <v>181</v>
      </c>
      <c r="D11" s="3">
        <v>1</v>
      </c>
      <c r="E11" s="3">
        <v>1</v>
      </c>
      <c r="F11" s="3">
        <v>1</v>
      </c>
      <c r="G11" s="3">
        <v>3</v>
      </c>
      <c r="H11" s="3">
        <v>1</v>
      </c>
      <c r="I11" s="3">
        <v>0</v>
      </c>
      <c r="J11" s="3">
        <v>0</v>
      </c>
      <c r="K11" s="3">
        <v>2</v>
      </c>
      <c r="L11" s="3">
        <v>1</v>
      </c>
      <c r="M11" s="3">
        <v>2</v>
      </c>
      <c r="N11" s="3">
        <v>0</v>
      </c>
      <c r="O11" s="3">
        <v>1</v>
      </c>
      <c r="P11" s="3">
        <v>2</v>
      </c>
      <c r="Q11" s="3">
        <v>0</v>
      </c>
      <c r="R11" s="3">
        <v>0</v>
      </c>
      <c r="S11" s="3">
        <v>1</v>
      </c>
      <c r="T11" s="3">
        <v>0</v>
      </c>
      <c r="U11" s="3">
        <v>5</v>
      </c>
      <c r="V11" s="3">
        <f t="shared" si="0"/>
        <v>21</v>
      </c>
      <c r="W11" s="3"/>
    </row>
    <row r="12" spans="1:23" ht="15">
      <c r="A12" s="3">
        <f>A11+1</f>
        <v>5</v>
      </c>
      <c r="B12" s="3" t="s">
        <v>73</v>
      </c>
      <c r="C12" s="3" t="s">
        <v>182</v>
      </c>
      <c r="D12" s="3">
        <v>0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1</v>
      </c>
      <c r="K12" s="3">
        <v>4</v>
      </c>
      <c r="L12" s="3">
        <v>1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2</v>
      </c>
      <c r="T12" s="3">
        <v>0</v>
      </c>
      <c r="U12" s="3">
        <v>0</v>
      </c>
      <c r="V12" s="3">
        <f t="shared" si="0"/>
        <v>13</v>
      </c>
      <c r="W12" s="3"/>
    </row>
    <row r="13" spans="1:23" ht="15">
      <c r="A13" s="3">
        <f aca="true" t="shared" si="1" ref="A13:A28">1+A12</f>
        <v>6</v>
      </c>
      <c r="B13" s="3" t="s">
        <v>57</v>
      </c>
      <c r="C13" s="3" t="s">
        <v>181</v>
      </c>
      <c r="D13" s="3">
        <v>0</v>
      </c>
      <c r="E13" s="3">
        <v>1</v>
      </c>
      <c r="F13" s="3">
        <v>1</v>
      </c>
      <c r="G13" s="3">
        <v>3</v>
      </c>
      <c r="H13" s="3">
        <v>0</v>
      </c>
      <c r="I13" s="3">
        <v>0</v>
      </c>
      <c r="J13" s="3">
        <v>1</v>
      </c>
      <c r="K13" s="3">
        <v>4</v>
      </c>
      <c r="L13" s="3">
        <v>1</v>
      </c>
      <c r="M13" s="3">
        <v>0.5</v>
      </c>
      <c r="N13" s="3">
        <v>0</v>
      </c>
      <c r="O13" s="3">
        <v>2</v>
      </c>
      <c r="P13" s="3">
        <v>0</v>
      </c>
      <c r="Q13" s="3">
        <v>2</v>
      </c>
      <c r="R13" s="3">
        <v>0</v>
      </c>
      <c r="S13" s="3">
        <v>2</v>
      </c>
      <c r="T13" s="3">
        <v>0</v>
      </c>
      <c r="U13" s="3">
        <v>0</v>
      </c>
      <c r="V13" s="3">
        <f t="shared" si="0"/>
        <v>17.5</v>
      </c>
      <c r="W13" s="3"/>
    </row>
    <row r="14" spans="1:23" ht="15">
      <c r="A14" s="3">
        <f t="shared" si="1"/>
        <v>7</v>
      </c>
      <c r="B14" s="3" t="s">
        <v>74</v>
      </c>
      <c r="C14" s="3" t="s">
        <v>181</v>
      </c>
      <c r="D14" s="3">
        <v>0</v>
      </c>
      <c r="E14" s="3">
        <v>1</v>
      </c>
      <c r="F14" s="3">
        <v>1</v>
      </c>
      <c r="G14" s="3">
        <v>1</v>
      </c>
      <c r="H14" s="3">
        <v>1</v>
      </c>
      <c r="I14" s="3">
        <v>0</v>
      </c>
      <c r="J14" s="3">
        <v>1</v>
      </c>
      <c r="K14" s="3">
        <v>4</v>
      </c>
      <c r="L14" s="3">
        <v>1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  <c r="S14" s="3">
        <v>1</v>
      </c>
      <c r="T14" s="3">
        <v>0</v>
      </c>
      <c r="U14" s="3">
        <v>0</v>
      </c>
      <c r="V14" s="3">
        <f t="shared" si="0"/>
        <v>15</v>
      </c>
      <c r="W14" s="3"/>
    </row>
    <row r="15" spans="1:23" ht="15">
      <c r="A15" s="3">
        <f t="shared" si="1"/>
        <v>8</v>
      </c>
      <c r="B15" s="3" t="s">
        <v>58</v>
      </c>
      <c r="C15" s="3" t="s">
        <v>181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1</v>
      </c>
      <c r="M15" s="3">
        <v>0</v>
      </c>
      <c r="N15" s="3">
        <v>0</v>
      </c>
      <c r="O15" s="3">
        <v>3</v>
      </c>
      <c r="P15" s="3">
        <v>0</v>
      </c>
      <c r="Q15" s="3">
        <v>0</v>
      </c>
      <c r="R15" s="3">
        <v>3</v>
      </c>
      <c r="S15" s="3">
        <v>1</v>
      </c>
      <c r="T15" s="3">
        <v>0</v>
      </c>
      <c r="U15" s="3">
        <v>0</v>
      </c>
      <c r="V15" s="3">
        <f t="shared" si="0"/>
        <v>15</v>
      </c>
      <c r="W15" s="3"/>
    </row>
    <row r="16" spans="1:23" ht="15">
      <c r="A16" s="3">
        <f t="shared" si="1"/>
        <v>9</v>
      </c>
      <c r="B16" s="3" t="s">
        <v>68</v>
      </c>
      <c r="C16" s="3" t="s">
        <v>182</v>
      </c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1</v>
      </c>
      <c r="K16" s="3">
        <v>4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  <c r="R16" s="3">
        <v>3</v>
      </c>
      <c r="S16" s="3">
        <v>0</v>
      </c>
      <c r="T16" s="3">
        <v>0</v>
      </c>
      <c r="U16" s="3">
        <v>0</v>
      </c>
      <c r="V16" s="3">
        <f t="shared" si="0"/>
        <v>13</v>
      </c>
      <c r="W16" s="3"/>
    </row>
    <row r="17" spans="1:23" ht="15">
      <c r="A17" s="3">
        <f t="shared" si="1"/>
        <v>10</v>
      </c>
      <c r="B17" s="3" t="s">
        <v>59</v>
      </c>
      <c r="C17" s="3" t="s">
        <v>181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4</v>
      </c>
      <c r="L17" s="3">
        <v>1</v>
      </c>
      <c r="M17" s="3">
        <v>1</v>
      </c>
      <c r="N17" s="3">
        <v>0</v>
      </c>
      <c r="O17" s="3">
        <v>1</v>
      </c>
      <c r="P17" s="3">
        <v>0</v>
      </c>
      <c r="Q17" s="3">
        <v>0</v>
      </c>
      <c r="R17" s="3">
        <v>3</v>
      </c>
      <c r="S17" s="3">
        <v>2</v>
      </c>
      <c r="T17" s="3">
        <v>0</v>
      </c>
      <c r="U17" s="3">
        <v>0</v>
      </c>
      <c r="V17" s="3">
        <f t="shared" si="0"/>
        <v>14</v>
      </c>
      <c r="W17" s="3"/>
    </row>
    <row r="18" spans="1:23" ht="15">
      <c r="A18" s="3">
        <f t="shared" si="1"/>
        <v>11</v>
      </c>
      <c r="B18" s="3" t="s">
        <v>67</v>
      </c>
      <c r="C18" s="3" t="s">
        <v>182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1</v>
      </c>
      <c r="M18" s="3">
        <v>2</v>
      </c>
      <c r="N18" s="3">
        <v>0</v>
      </c>
      <c r="O18" s="3">
        <v>6</v>
      </c>
      <c r="P18" s="3">
        <v>2</v>
      </c>
      <c r="Q18" s="3">
        <v>0</v>
      </c>
      <c r="R18" s="3">
        <v>3</v>
      </c>
      <c r="S18" s="3">
        <v>2</v>
      </c>
      <c r="T18" s="3">
        <v>0</v>
      </c>
      <c r="U18" s="3">
        <v>0</v>
      </c>
      <c r="V18" s="3">
        <f t="shared" si="0"/>
        <v>20</v>
      </c>
      <c r="W18" s="3"/>
    </row>
    <row r="19" spans="1:23" ht="15">
      <c r="A19" s="3">
        <f t="shared" si="1"/>
        <v>12</v>
      </c>
      <c r="B19" s="3" t="s">
        <v>66</v>
      </c>
      <c r="C19" s="3" t="s">
        <v>182</v>
      </c>
      <c r="D19" s="3">
        <v>0</v>
      </c>
      <c r="E19" s="3">
        <v>1</v>
      </c>
      <c r="F19" s="3">
        <v>0</v>
      </c>
      <c r="G19" s="3">
        <v>5</v>
      </c>
      <c r="H19" s="3">
        <v>1</v>
      </c>
      <c r="I19" s="3">
        <v>1</v>
      </c>
      <c r="J19" s="3">
        <v>0</v>
      </c>
      <c r="K19" s="3">
        <v>4</v>
      </c>
      <c r="L19" s="3">
        <v>1</v>
      </c>
      <c r="M19" s="3">
        <v>2</v>
      </c>
      <c r="N19" s="3">
        <v>0</v>
      </c>
      <c r="O19" s="3">
        <v>4</v>
      </c>
      <c r="P19" s="3">
        <v>2</v>
      </c>
      <c r="Q19" s="3">
        <v>0</v>
      </c>
      <c r="R19" s="3">
        <v>3</v>
      </c>
      <c r="S19" s="3">
        <v>5</v>
      </c>
      <c r="T19" s="3">
        <v>0</v>
      </c>
      <c r="U19" s="3">
        <v>10</v>
      </c>
      <c r="V19" s="3">
        <f t="shared" si="0"/>
        <v>39</v>
      </c>
      <c r="W19" s="3">
        <v>1</v>
      </c>
    </row>
    <row r="20" spans="1:23" ht="15">
      <c r="A20" s="3">
        <f t="shared" si="1"/>
        <v>13</v>
      </c>
      <c r="B20" s="3" t="s">
        <v>60</v>
      </c>
      <c r="C20" s="3" t="s">
        <v>181</v>
      </c>
      <c r="D20" s="3">
        <v>0</v>
      </c>
      <c r="E20" s="3">
        <v>1</v>
      </c>
      <c r="F20" s="3">
        <v>1</v>
      </c>
      <c r="G20" s="3">
        <v>2</v>
      </c>
      <c r="H20" s="3">
        <v>0</v>
      </c>
      <c r="I20" s="3">
        <v>0</v>
      </c>
      <c r="J20" s="3">
        <v>1</v>
      </c>
      <c r="K20" s="3">
        <v>4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  <c r="T20" s="3">
        <v>0</v>
      </c>
      <c r="U20" s="3">
        <v>0</v>
      </c>
      <c r="V20" s="3">
        <f t="shared" si="0"/>
        <v>13</v>
      </c>
      <c r="W20" s="3"/>
    </row>
    <row r="21" spans="1:23" ht="15">
      <c r="A21" s="3">
        <f t="shared" si="1"/>
        <v>14</v>
      </c>
      <c r="B21" s="3" t="s">
        <v>61</v>
      </c>
      <c r="C21" s="3" t="s">
        <v>181</v>
      </c>
      <c r="D21" s="3">
        <v>0</v>
      </c>
      <c r="E21" s="3">
        <v>1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3</v>
      </c>
      <c r="L21" s="3">
        <v>1</v>
      </c>
      <c r="M21" s="3">
        <v>2</v>
      </c>
      <c r="N21" s="3">
        <v>0</v>
      </c>
      <c r="O21" s="3">
        <v>4</v>
      </c>
      <c r="P21" s="3">
        <v>2</v>
      </c>
      <c r="Q21" s="3">
        <v>0</v>
      </c>
      <c r="R21" s="3">
        <v>3</v>
      </c>
      <c r="S21" s="3">
        <v>2</v>
      </c>
      <c r="T21" s="3">
        <v>0</v>
      </c>
      <c r="U21" s="3">
        <v>0</v>
      </c>
      <c r="V21" s="3">
        <f t="shared" si="0"/>
        <v>21</v>
      </c>
      <c r="W21" s="3"/>
    </row>
    <row r="22" spans="1:23" ht="15">
      <c r="A22" s="3">
        <f t="shared" si="1"/>
        <v>15</v>
      </c>
      <c r="B22" s="3" t="s">
        <v>62</v>
      </c>
      <c r="C22" s="3" t="s">
        <v>181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4</v>
      </c>
      <c r="L22" s="3">
        <v>0</v>
      </c>
      <c r="M22" s="3">
        <v>0.5</v>
      </c>
      <c r="N22" s="3">
        <v>0</v>
      </c>
      <c r="O22" s="3">
        <v>3</v>
      </c>
      <c r="P22" s="3">
        <v>2</v>
      </c>
      <c r="Q22" s="3">
        <v>2</v>
      </c>
      <c r="R22" s="3">
        <v>3</v>
      </c>
      <c r="S22" s="3">
        <v>2</v>
      </c>
      <c r="T22" s="3">
        <v>0</v>
      </c>
      <c r="U22" s="3">
        <v>12</v>
      </c>
      <c r="V22" s="3">
        <f t="shared" si="0"/>
        <v>31.5</v>
      </c>
      <c r="W22" s="3">
        <v>3</v>
      </c>
    </row>
    <row r="23" spans="1:23" ht="15">
      <c r="A23" s="3">
        <f t="shared" si="1"/>
        <v>16</v>
      </c>
      <c r="B23" s="3" t="s">
        <v>71</v>
      </c>
      <c r="C23" s="3" t="s">
        <v>181</v>
      </c>
      <c r="D23" s="3">
        <v>0</v>
      </c>
      <c r="E23" s="3">
        <v>1</v>
      </c>
      <c r="F23" s="3">
        <v>1</v>
      </c>
      <c r="G23" s="3">
        <v>5</v>
      </c>
      <c r="H23" s="3">
        <v>1</v>
      </c>
      <c r="I23" s="3">
        <v>1</v>
      </c>
      <c r="J23" s="3">
        <v>1</v>
      </c>
      <c r="K23" s="3">
        <v>4</v>
      </c>
      <c r="L23" s="3">
        <v>1</v>
      </c>
      <c r="M23" s="3">
        <v>2</v>
      </c>
      <c r="N23" s="3">
        <v>0</v>
      </c>
      <c r="O23" s="3">
        <v>5</v>
      </c>
      <c r="P23" s="3">
        <v>2</v>
      </c>
      <c r="Q23" s="3">
        <v>2</v>
      </c>
      <c r="R23" s="3">
        <v>3</v>
      </c>
      <c r="S23" s="3">
        <v>5</v>
      </c>
      <c r="T23" s="3">
        <v>0</v>
      </c>
      <c r="U23" s="3">
        <v>5</v>
      </c>
      <c r="V23" s="3">
        <f t="shared" si="0"/>
        <v>39</v>
      </c>
      <c r="W23" s="3">
        <v>1</v>
      </c>
    </row>
    <row r="24" spans="1:23" ht="15">
      <c r="A24" s="3">
        <f t="shared" si="1"/>
        <v>17</v>
      </c>
      <c r="B24" s="3" t="s">
        <v>69</v>
      </c>
      <c r="C24" s="3" t="s">
        <v>182</v>
      </c>
      <c r="D24" s="3">
        <v>0</v>
      </c>
      <c r="E24" s="3">
        <v>1</v>
      </c>
      <c r="F24" s="3">
        <v>0</v>
      </c>
      <c r="G24" s="3">
        <v>3</v>
      </c>
      <c r="H24" s="3">
        <v>1</v>
      </c>
      <c r="I24" s="3">
        <v>0</v>
      </c>
      <c r="J24" s="3">
        <v>0</v>
      </c>
      <c r="K24" s="3">
        <v>4</v>
      </c>
      <c r="L24" s="3">
        <v>1</v>
      </c>
      <c r="M24" s="3">
        <v>2</v>
      </c>
      <c r="N24" s="3">
        <v>0</v>
      </c>
      <c r="O24" s="3">
        <v>4</v>
      </c>
      <c r="P24" s="3">
        <v>2</v>
      </c>
      <c r="Q24" s="3">
        <v>0</v>
      </c>
      <c r="R24" s="3">
        <v>3</v>
      </c>
      <c r="S24" s="3">
        <v>3</v>
      </c>
      <c r="T24" s="3">
        <v>0</v>
      </c>
      <c r="U24" s="3">
        <v>5</v>
      </c>
      <c r="V24" s="3">
        <f t="shared" si="0"/>
        <v>29</v>
      </c>
      <c r="W24" s="3"/>
    </row>
    <row r="25" spans="1:23" ht="15">
      <c r="A25" s="3">
        <f t="shared" si="1"/>
        <v>18</v>
      </c>
      <c r="B25" s="3" t="s">
        <v>63</v>
      </c>
      <c r="C25" s="3" t="s">
        <v>181</v>
      </c>
      <c r="D25" s="3">
        <v>0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2</v>
      </c>
      <c r="L25" s="3">
        <v>1</v>
      </c>
      <c r="M25" s="3">
        <v>0</v>
      </c>
      <c r="N25" s="3">
        <v>0</v>
      </c>
      <c r="O25" s="3">
        <v>1</v>
      </c>
      <c r="P25" s="3">
        <v>2</v>
      </c>
      <c r="Q25" s="3">
        <v>0</v>
      </c>
      <c r="R25" s="3">
        <v>3</v>
      </c>
      <c r="S25" s="3">
        <v>2</v>
      </c>
      <c r="T25" s="3">
        <v>0</v>
      </c>
      <c r="U25" s="3">
        <v>0</v>
      </c>
      <c r="V25" s="3">
        <f t="shared" si="0"/>
        <v>17</v>
      </c>
      <c r="W25" s="3"/>
    </row>
    <row r="26" spans="1:23" ht="15">
      <c r="A26" s="3">
        <f t="shared" si="1"/>
        <v>19</v>
      </c>
      <c r="B26" s="3" t="s">
        <v>70</v>
      </c>
      <c r="C26" s="3" t="s">
        <v>182</v>
      </c>
      <c r="D26" s="3">
        <v>0</v>
      </c>
      <c r="E26" s="3">
        <v>1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2</v>
      </c>
      <c r="N26" s="3">
        <v>0</v>
      </c>
      <c r="O26" s="3">
        <v>6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f t="shared" si="0"/>
        <v>19</v>
      </c>
      <c r="W26" s="3"/>
    </row>
    <row r="27" spans="1:23" ht="15">
      <c r="A27" s="3">
        <f t="shared" si="1"/>
        <v>20</v>
      </c>
      <c r="B27" s="3" t="s">
        <v>64</v>
      </c>
      <c r="C27" s="3" t="s">
        <v>181</v>
      </c>
      <c r="D27" s="3">
        <v>1</v>
      </c>
      <c r="E27" s="3">
        <v>1</v>
      </c>
      <c r="F27" s="3">
        <v>0</v>
      </c>
      <c r="G27" s="3">
        <v>1</v>
      </c>
      <c r="H27" s="3">
        <v>1</v>
      </c>
      <c r="I27" s="3">
        <v>0</v>
      </c>
      <c r="J27" s="3">
        <v>1</v>
      </c>
      <c r="K27" s="3">
        <v>4</v>
      </c>
      <c r="L27" s="3">
        <v>1</v>
      </c>
      <c r="M27" s="3">
        <v>0.5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f t="shared" si="0"/>
        <v>13.5</v>
      </c>
      <c r="W27" s="3"/>
    </row>
    <row r="28" spans="1:23" ht="15">
      <c r="A28" s="3">
        <f t="shared" si="1"/>
        <v>21</v>
      </c>
      <c r="B28" s="3" t="s">
        <v>65</v>
      </c>
      <c r="C28" s="3" t="s">
        <v>181</v>
      </c>
      <c r="D28" s="3">
        <v>1</v>
      </c>
      <c r="E28" s="3">
        <v>1</v>
      </c>
      <c r="F28" s="3">
        <v>1</v>
      </c>
      <c r="G28" s="3">
        <v>2</v>
      </c>
      <c r="H28" s="3">
        <v>1</v>
      </c>
      <c r="I28" s="3">
        <v>0</v>
      </c>
      <c r="J28" s="3">
        <v>0</v>
      </c>
      <c r="K28" s="3">
        <v>2</v>
      </c>
      <c r="L28" s="3">
        <v>1</v>
      </c>
      <c r="M28" s="3">
        <v>0.5</v>
      </c>
      <c r="N28" s="3">
        <v>0</v>
      </c>
      <c r="O28" s="3">
        <v>0</v>
      </c>
      <c r="P28" s="3">
        <v>0</v>
      </c>
      <c r="Q28" s="3">
        <v>0</v>
      </c>
      <c r="R28" s="3">
        <v>3</v>
      </c>
      <c r="S28" s="3">
        <v>3</v>
      </c>
      <c r="T28" s="3">
        <v>0</v>
      </c>
      <c r="U28" s="3">
        <v>0</v>
      </c>
      <c r="V28" s="3">
        <f t="shared" si="0"/>
        <v>15.5</v>
      </c>
      <c r="W28" s="3"/>
    </row>
    <row r="30" spans="2:14" ht="15">
      <c r="B30" t="s">
        <v>186</v>
      </c>
      <c r="H30" t="s">
        <v>8</v>
      </c>
      <c r="N30" t="s">
        <v>193</v>
      </c>
    </row>
    <row r="31" spans="8:14" ht="15">
      <c r="H31" t="s">
        <v>194</v>
      </c>
      <c r="N31" t="s">
        <v>195</v>
      </c>
    </row>
    <row r="32" ht="15">
      <c r="N32" t="s">
        <v>196</v>
      </c>
    </row>
    <row r="33" ht="15">
      <c r="N33" t="s">
        <v>197</v>
      </c>
    </row>
  </sheetData>
  <sheetProtection/>
  <mergeCells count="6">
    <mergeCell ref="A6:A7"/>
    <mergeCell ref="B6:B7"/>
    <mergeCell ref="D6:U6"/>
    <mergeCell ref="V6:V7"/>
    <mergeCell ref="W6:W7"/>
    <mergeCell ref="C6:C7"/>
  </mergeCells>
  <printOptions/>
  <pageMargins left="0" right="0" top="1.1811023622047245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2"/>
  <sheetViews>
    <sheetView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9" sqref="H39:O42"/>
    </sheetView>
  </sheetViews>
  <sheetFormatPr defaultColWidth="9.140625" defaultRowHeight="15"/>
  <cols>
    <col min="2" max="2" width="36.8515625" style="0" customWidth="1"/>
    <col min="3" max="3" width="8.00390625" style="0" customWidth="1"/>
    <col min="4" max="15" width="4.7109375" style="0" customWidth="1"/>
  </cols>
  <sheetData>
    <row r="2" spans="1:13" ht="15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184</v>
      </c>
      <c r="C4" s="1"/>
      <c r="D4" s="1"/>
      <c r="E4" s="1"/>
      <c r="F4" s="1"/>
      <c r="G4" s="1" t="s">
        <v>185</v>
      </c>
      <c r="H4" s="1"/>
      <c r="I4" s="1"/>
      <c r="J4" s="1"/>
      <c r="K4" s="1"/>
      <c r="L4" s="1"/>
      <c r="M4" s="1"/>
      <c r="N4" s="1"/>
      <c r="O4" s="1"/>
    </row>
    <row r="5" ht="15">
      <c r="B5" t="s">
        <v>146</v>
      </c>
    </row>
    <row r="6" spans="1:17" ht="15">
      <c r="A6" s="4" t="s">
        <v>1</v>
      </c>
      <c r="B6" s="4" t="s">
        <v>2</v>
      </c>
      <c r="C6" s="8" t="s">
        <v>180</v>
      </c>
      <c r="D6" s="6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 t="s">
        <v>3</v>
      </c>
      <c r="Q6" s="4" t="s">
        <v>4</v>
      </c>
    </row>
    <row r="7" spans="1:17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5"/>
      <c r="Q7" s="5"/>
    </row>
    <row r="8" spans="1:17" ht="15">
      <c r="A8" s="3">
        <v>1</v>
      </c>
      <c r="B8" s="3" t="s">
        <v>135</v>
      </c>
      <c r="C8" s="3" t="s">
        <v>182</v>
      </c>
      <c r="D8" s="3">
        <v>4</v>
      </c>
      <c r="E8" s="3">
        <v>5</v>
      </c>
      <c r="F8" s="3">
        <v>0</v>
      </c>
      <c r="G8" s="3">
        <v>0</v>
      </c>
      <c r="H8" s="3">
        <v>0</v>
      </c>
      <c r="I8" s="3">
        <v>6</v>
      </c>
      <c r="J8" s="3">
        <v>4</v>
      </c>
      <c r="K8" s="3">
        <v>1</v>
      </c>
      <c r="L8" s="3">
        <v>0</v>
      </c>
      <c r="M8" s="3">
        <v>2</v>
      </c>
      <c r="N8" s="3">
        <v>0</v>
      </c>
      <c r="O8" s="3">
        <v>0</v>
      </c>
      <c r="P8" s="3">
        <f aca="true" t="shared" si="0" ref="P8:P37">SUM(D8:O8)</f>
        <v>22</v>
      </c>
      <c r="Q8" s="3"/>
    </row>
    <row r="9" spans="1:17" ht="15">
      <c r="A9" s="3">
        <f>A8+1</f>
        <v>2</v>
      </c>
      <c r="B9" s="3" t="s">
        <v>136</v>
      </c>
      <c r="C9" s="3" t="s">
        <v>182</v>
      </c>
      <c r="D9" s="3">
        <v>2</v>
      </c>
      <c r="E9" s="3">
        <v>3</v>
      </c>
      <c r="F9" s="3">
        <v>2</v>
      </c>
      <c r="G9" s="3">
        <v>2</v>
      </c>
      <c r="H9" s="3">
        <v>2</v>
      </c>
      <c r="I9" s="3">
        <v>6</v>
      </c>
      <c r="J9" s="3">
        <v>2</v>
      </c>
      <c r="K9" s="3">
        <v>4</v>
      </c>
      <c r="L9" s="3">
        <v>2</v>
      </c>
      <c r="M9" s="3">
        <v>0</v>
      </c>
      <c r="N9" s="3">
        <v>0</v>
      </c>
      <c r="O9" s="3">
        <v>5</v>
      </c>
      <c r="P9" s="3">
        <f t="shared" si="0"/>
        <v>30</v>
      </c>
      <c r="Q9" s="3"/>
    </row>
    <row r="10" spans="1:17" ht="15">
      <c r="A10" s="3">
        <f aca="true" t="shared" si="1" ref="A10:A37">A9+1</f>
        <v>3</v>
      </c>
      <c r="B10" s="3" t="s">
        <v>137</v>
      </c>
      <c r="C10" s="3" t="s">
        <v>182</v>
      </c>
      <c r="D10" s="3">
        <v>3</v>
      </c>
      <c r="E10" s="3">
        <v>4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2</v>
      </c>
      <c r="N10" s="3">
        <v>0</v>
      </c>
      <c r="O10" s="3">
        <v>0</v>
      </c>
      <c r="P10" s="3">
        <f t="shared" si="0"/>
        <v>11</v>
      </c>
      <c r="Q10" s="3"/>
    </row>
    <row r="11" spans="1:17" ht="15">
      <c r="A11" s="3">
        <f t="shared" si="1"/>
        <v>4</v>
      </c>
      <c r="B11" s="3" t="s">
        <v>132</v>
      </c>
      <c r="C11" s="3" t="s">
        <v>182</v>
      </c>
      <c r="D11" s="3">
        <v>3</v>
      </c>
      <c r="E11" s="3">
        <v>3</v>
      </c>
      <c r="F11" s="3">
        <v>0</v>
      </c>
      <c r="G11" s="3">
        <v>1</v>
      </c>
      <c r="H11" s="3">
        <v>0</v>
      </c>
      <c r="I11" s="3">
        <v>8</v>
      </c>
      <c r="J11" s="3">
        <v>3</v>
      </c>
      <c r="K11" s="3">
        <v>1</v>
      </c>
      <c r="L11" s="3">
        <v>0</v>
      </c>
      <c r="M11" s="3">
        <v>6</v>
      </c>
      <c r="N11" s="3">
        <v>0</v>
      </c>
      <c r="O11" s="3">
        <v>3</v>
      </c>
      <c r="P11" s="3">
        <f t="shared" si="0"/>
        <v>28</v>
      </c>
      <c r="Q11" s="3"/>
    </row>
    <row r="12" spans="1:17" ht="15">
      <c r="A12" s="3">
        <f t="shared" si="1"/>
        <v>5</v>
      </c>
      <c r="B12" s="3" t="s">
        <v>77</v>
      </c>
      <c r="C12" s="3" t="s">
        <v>181</v>
      </c>
      <c r="D12" s="3">
        <v>0</v>
      </c>
      <c r="E12" s="3">
        <v>3</v>
      </c>
      <c r="F12" s="3">
        <v>0</v>
      </c>
      <c r="G12" s="3">
        <v>1</v>
      </c>
      <c r="H12" s="3">
        <v>0</v>
      </c>
      <c r="I12" s="3">
        <v>2</v>
      </c>
      <c r="J12" s="3">
        <v>4</v>
      </c>
      <c r="K12" s="3">
        <v>2</v>
      </c>
      <c r="L12" s="3">
        <v>0</v>
      </c>
      <c r="M12" s="3">
        <v>2</v>
      </c>
      <c r="N12" s="3">
        <v>0</v>
      </c>
      <c r="O12" s="3">
        <v>0</v>
      </c>
      <c r="P12" s="3">
        <f t="shared" si="0"/>
        <v>14</v>
      </c>
      <c r="Q12" s="3"/>
    </row>
    <row r="13" spans="1:17" ht="15">
      <c r="A13" s="3">
        <f t="shared" si="1"/>
        <v>6</v>
      </c>
      <c r="B13" s="3" t="s">
        <v>79</v>
      </c>
      <c r="C13" s="3" t="s">
        <v>181</v>
      </c>
      <c r="D13" s="3">
        <v>3</v>
      </c>
      <c r="E13" s="3">
        <v>3</v>
      </c>
      <c r="F13" s="3">
        <v>1</v>
      </c>
      <c r="G13" s="3">
        <v>1</v>
      </c>
      <c r="H13" s="3">
        <v>2</v>
      </c>
      <c r="I13" s="3">
        <v>8</v>
      </c>
      <c r="J13" s="3">
        <v>2</v>
      </c>
      <c r="K13" s="3">
        <v>3</v>
      </c>
      <c r="L13" s="3">
        <v>0</v>
      </c>
      <c r="M13" s="3">
        <v>0</v>
      </c>
      <c r="N13" s="3">
        <v>6</v>
      </c>
      <c r="O13" s="3">
        <v>6</v>
      </c>
      <c r="P13" s="3">
        <f t="shared" si="0"/>
        <v>35</v>
      </c>
      <c r="Q13" s="3"/>
    </row>
    <row r="14" spans="1:17" ht="15">
      <c r="A14" s="3">
        <f t="shared" si="1"/>
        <v>7</v>
      </c>
      <c r="B14" s="3" t="s">
        <v>76</v>
      </c>
      <c r="C14" s="3" t="s">
        <v>181</v>
      </c>
      <c r="D14" s="3">
        <v>3</v>
      </c>
      <c r="E14" s="3">
        <v>4</v>
      </c>
      <c r="F14" s="3">
        <v>1</v>
      </c>
      <c r="G14" s="3">
        <v>1</v>
      </c>
      <c r="H14" s="3">
        <v>2</v>
      </c>
      <c r="I14" s="3">
        <v>12</v>
      </c>
      <c r="J14" s="3">
        <v>5</v>
      </c>
      <c r="K14" s="3">
        <v>4</v>
      </c>
      <c r="L14" s="3">
        <v>0</v>
      </c>
      <c r="M14" s="3">
        <v>4</v>
      </c>
      <c r="N14" s="3">
        <v>0</v>
      </c>
      <c r="O14" s="3">
        <v>3</v>
      </c>
      <c r="P14" s="3">
        <f t="shared" si="0"/>
        <v>39</v>
      </c>
      <c r="Q14" s="3"/>
    </row>
    <row r="15" spans="1:17" ht="15">
      <c r="A15" s="3">
        <f t="shared" si="1"/>
        <v>8</v>
      </c>
      <c r="B15" s="3" t="s">
        <v>78</v>
      </c>
      <c r="C15" s="3" t="s">
        <v>181</v>
      </c>
      <c r="D15" s="3">
        <v>5</v>
      </c>
      <c r="E15" s="3">
        <v>5</v>
      </c>
      <c r="F15" s="3">
        <v>2</v>
      </c>
      <c r="G15" s="3">
        <v>1</v>
      </c>
      <c r="H15" s="3">
        <v>4</v>
      </c>
      <c r="I15" s="3">
        <v>20</v>
      </c>
      <c r="J15" s="3">
        <v>0</v>
      </c>
      <c r="K15" s="3">
        <v>2</v>
      </c>
      <c r="L15" s="3">
        <v>0</v>
      </c>
      <c r="M15" s="3">
        <v>7</v>
      </c>
      <c r="N15" s="3">
        <v>0</v>
      </c>
      <c r="O15" s="3">
        <v>0</v>
      </c>
      <c r="P15" s="3">
        <f t="shared" si="0"/>
        <v>46</v>
      </c>
      <c r="Q15" s="3"/>
    </row>
    <row r="16" spans="1:17" ht="15">
      <c r="A16" s="3">
        <f t="shared" si="1"/>
        <v>9</v>
      </c>
      <c r="B16" s="3" t="s">
        <v>138</v>
      </c>
      <c r="C16" s="3" t="s">
        <v>182</v>
      </c>
      <c r="D16" s="3">
        <v>2</v>
      </c>
      <c r="E16" s="3">
        <v>5</v>
      </c>
      <c r="F16" s="3">
        <v>1</v>
      </c>
      <c r="G16" s="3">
        <v>1</v>
      </c>
      <c r="H16" s="3">
        <v>1</v>
      </c>
      <c r="I16" s="3">
        <v>0</v>
      </c>
      <c r="J16" s="3">
        <v>4</v>
      </c>
      <c r="K16" s="3">
        <v>2</v>
      </c>
      <c r="L16" s="3">
        <v>3</v>
      </c>
      <c r="M16" s="3">
        <v>0</v>
      </c>
      <c r="N16" s="3">
        <v>0</v>
      </c>
      <c r="O16" s="3">
        <v>3</v>
      </c>
      <c r="P16" s="3">
        <f t="shared" si="0"/>
        <v>22</v>
      </c>
      <c r="Q16" s="3"/>
    </row>
    <row r="17" spans="1:17" ht="15">
      <c r="A17" s="3">
        <f t="shared" si="1"/>
        <v>10</v>
      </c>
      <c r="B17" s="3" t="s">
        <v>80</v>
      </c>
      <c r="C17" s="3" t="s">
        <v>181</v>
      </c>
      <c r="D17" s="3">
        <v>1</v>
      </c>
      <c r="E17" s="3">
        <v>5</v>
      </c>
      <c r="F17" s="3">
        <v>0</v>
      </c>
      <c r="G17" s="3">
        <v>0</v>
      </c>
      <c r="H17" s="3">
        <v>0</v>
      </c>
      <c r="I17" s="3">
        <v>2</v>
      </c>
      <c r="J17" s="3">
        <v>2</v>
      </c>
      <c r="K17" s="3">
        <v>2</v>
      </c>
      <c r="L17" s="3">
        <v>4</v>
      </c>
      <c r="M17" s="3">
        <v>0</v>
      </c>
      <c r="N17" s="3">
        <v>0</v>
      </c>
      <c r="O17" s="3">
        <v>0</v>
      </c>
      <c r="P17" s="3">
        <f t="shared" si="0"/>
        <v>16</v>
      </c>
      <c r="Q17" s="3"/>
    </row>
    <row r="18" spans="1:17" ht="15">
      <c r="A18" s="3">
        <f t="shared" si="1"/>
        <v>11</v>
      </c>
      <c r="B18" s="3" t="s">
        <v>139</v>
      </c>
      <c r="C18" s="3" t="s">
        <v>182</v>
      </c>
      <c r="D18" s="3">
        <v>1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3</v>
      </c>
      <c r="P18" s="3">
        <f t="shared" si="0"/>
        <v>11</v>
      </c>
      <c r="Q18" s="3"/>
    </row>
    <row r="19" spans="1:17" ht="15">
      <c r="A19" s="3">
        <f t="shared" si="1"/>
        <v>12</v>
      </c>
      <c r="B19" s="3" t="s">
        <v>140</v>
      </c>
      <c r="C19" s="3" t="s">
        <v>182</v>
      </c>
      <c r="D19" s="3">
        <v>3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2</v>
      </c>
      <c r="L19" s="3">
        <v>0</v>
      </c>
      <c r="M19" s="3">
        <v>4</v>
      </c>
      <c r="N19" s="3">
        <v>0</v>
      </c>
      <c r="O19" s="3">
        <v>3</v>
      </c>
      <c r="P19" s="3">
        <f t="shared" si="0"/>
        <v>14</v>
      </c>
      <c r="Q19" s="3"/>
    </row>
    <row r="20" spans="1:17" ht="15">
      <c r="A20" s="3">
        <f t="shared" si="1"/>
        <v>13</v>
      </c>
      <c r="B20" s="3" t="s">
        <v>81</v>
      </c>
      <c r="C20" s="3" t="s">
        <v>181</v>
      </c>
      <c r="D20" s="3">
        <v>2</v>
      </c>
      <c r="E20" s="3">
        <v>5</v>
      </c>
      <c r="F20" s="3">
        <v>0</v>
      </c>
      <c r="G20" s="3">
        <v>0</v>
      </c>
      <c r="H20" s="3">
        <v>0</v>
      </c>
      <c r="I20" s="3">
        <v>8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f t="shared" si="0"/>
        <v>19</v>
      </c>
      <c r="Q20" s="3"/>
    </row>
    <row r="21" spans="1:17" ht="15">
      <c r="A21" s="3">
        <f t="shared" si="1"/>
        <v>14</v>
      </c>
      <c r="B21" s="3" t="s">
        <v>90</v>
      </c>
      <c r="C21" s="3" t="s">
        <v>182</v>
      </c>
      <c r="D21" s="3">
        <v>4</v>
      </c>
      <c r="E21" s="3">
        <v>5</v>
      </c>
      <c r="F21" s="3">
        <v>1</v>
      </c>
      <c r="G21" s="3">
        <v>1</v>
      </c>
      <c r="H21" s="3">
        <v>0</v>
      </c>
      <c r="I21" s="3">
        <v>12</v>
      </c>
      <c r="J21" s="3">
        <v>3</v>
      </c>
      <c r="K21" s="3">
        <v>2</v>
      </c>
      <c r="L21" s="3">
        <v>0</v>
      </c>
      <c r="M21" s="3">
        <v>0</v>
      </c>
      <c r="N21" s="3">
        <v>0</v>
      </c>
      <c r="O21" s="3">
        <v>3</v>
      </c>
      <c r="P21" s="3">
        <f t="shared" si="0"/>
        <v>31</v>
      </c>
      <c r="Q21" s="3"/>
    </row>
    <row r="22" spans="1:17" ht="15">
      <c r="A22" s="3">
        <f t="shared" si="1"/>
        <v>15</v>
      </c>
      <c r="B22" s="3" t="s">
        <v>82</v>
      </c>
      <c r="C22" s="3" t="s">
        <v>181</v>
      </c>
      <c r="D22" s="3">
        <v>4</v>
      </c>
      <c r="E22" s="3">
        <v>4</v>
      </c>
      <c r="F22" s="3">
        <v>0</v>
      </c>
      <c r="G22" s="3">
        <v>0</v>
      </c>
      <c r="H22" s="3">
        <v>0</v>
      </c>
      <c r="I22" s="3">
        <v>4</v>
      </c>
      <c r="J22" s="3">
        <v>2</v>
      </c>
      <c r="K22" s="3">
        <v>3</v>
      </c>
      <c r="L22" s="3">
        <v>0</v>
      </c>
      <c r="M22" s="3">
        <v>2</v>
      </c>
      <c r="N22" s="3">
        <v>0</v>
      </c>
      <c r="O22" s="3">
        <v>5</v>
      </c>
      <c r="P22" s="3">
        <f t="shared" si="0"/>
        <v>24</v>
      </c>
      <c r="Q22" s="3"/>
    </row>
    <row r="23" spans="1:17" ht="15">
      <c r="A23" s="3">
        <f t="shared" si="1"/>
        <v>16</v>
      </c>
      <c r="B23" s="3" t="s">
        <v>89</v>
      </c>
      <c r="C23" s="3" t="s">
        <v>182</v>
      </c>
      <c r="D23" s="3">
        <v>1</v>
      </c>
      <c r="E23" s="3">
        <v>1</v>
      </c>
      <c r="F23" s="3">
        <v>2</v>
      </c>
      <c r="G23" s="3">
        <v>0</v>
      </c>
      <c r="H23" s="3">
        <v>0</v>
      </c>
      <c r="I23" s="3">
        <v>2</v>
      </c>
      <c r="J23" s="3">
        <v>1</v>
      </c>
      <c r="K23" s="3">
        <v>4</v>
      </c>
      <c r="L23" s="3">
        <v>0</v>
      </c>
      <c r="M23" s="3">
        <v>0</v>
      </c>
      <c r="N23" s="3">
        <v>0</v>
      </c>
      <c r="O23" s="3">
        <v>1</v>
      </c>
      <c r="P23" s="3">
        <f t="shared" si="0"/>
        <v>12</v>
      </c>
      <c r="Q23" s="3"/>
    </row>
    <row r="24" spans="1:17" ht="15">
      <c r="A24" s="3">
        <f t="shared" si="1"/>
        <v>17</v>
      </c>
      <c r="B24" s="3" t="s">
        <v>141</v>
      </c>
      <c r="C24" s="3" t="s">
        <v>182</v>
      </c>
      <c r="D24" s="3">
        <v>3</v>
      </c>
      <c r="E24" s="3">
        <v>2</v>
      </c>
      <c r="F24" s="3">
        <v>0</v>
      </c>
      <c r="G24" s="3">
        <v>0</v>
      </c>
      <c r="H24" s="3">
        <v>0</v>
      </c>
      <c r="I24" s="3">
        <v>8</v>
      </c>
      <c r="J24" s="3">
        <v>1</v>
      </c>
      <c r="K24" s="3">
        <v>0</v>
      </c>
      <c r="L24" s="3">
        <v>0</v>
      </c>
      <c r="M24" s="3">
        <v>2</v>
      </c>
      <c r="N24" s="3">
        <v>0</v>
      </c>
      <c r="O24" s="3">
        <v>3</v>
      </c>
      <c r="P24" s="3">
        <f t="shared" si="0"/>
        <v>19</v>
      </c>
      <c r="Q24" s="3"/>
    </row>
    <row r="25" spans="1:17" ht="15">
      <c r="A25" s="3">
        <f t="shared" si="1"/>
        <v>18</v>
      </c>
      <c r="B25" s="3" t="s">
        <v>91</v>
      </c>
      <c r="C25" s="3" t="s">
        <v>182</v>
      </c>
      <c r="D25" s="3">
        <v>3</v>
      </c>
      <c r="E25" s="3">
        <v>4</v>
      </c>
      <c r="F25" s="3">
        <v>0</v>
      </c>
      <c r="G25" s="3">
        <v>1</v>
      </c>
      <c r="H25" s="3">
        <v>0</v>
      </c>
      <c r="I25" s="3">
        <v>4</v>
      </c>
      <c r="J25" s="3">
        <v>2</v>
      </c>
      <c r="K25" s="3">
        <v>4</v>
      </c>
      <c r="L25" s="3">
        <v>0</v>
      </c>
      <c r="M25" s="3">
        <v>0</v>
      </c>
      <c r="N25" s="3">
        <v>4</v>
      </c>
      <c r="O25" s="3">
        <v>3</v>
      </c>
      <c r="P25" s="3">
        <f t="shared" si="0"/>
        <v>25</v>
      </c>
      <c r="Q25" s="3"/>
    </row>
    <row r="26" spans="1:17" ht="15">
      <c r="A26" s="3">
        <f t="shared" si="1"/>
        <v>19</v>
      </c>
      <c r="B26" s="3" t="s">
        <v>83</v>
      </c>
      <c r="C26" s="3" t="s">
        <v>181</v>
      </c>
      <c r="D26" s="3">
        <v>2</v>
      </c>
      <c r="E26" s="3">
        <v>4</v>
      </c>
      <c r="F26" s="3">
        <v>1</v>
      </c>
      <c r="G26" s="3">
        <v>1</v>
      </c>
      <c r="H26" s="3">
        <v>0</v>
      </c>
      <c r="I26" s="3">
        <v>4</v>
      </c>
      <c r="J26" s="3">
        <v>3</v>
      </c>
      <c r="K26" s="3">
        <v>4</v>
      </c>
      <c r="L26" s="3">
        <v>0</v>
      </c>
      <c r="M26" s="3">
        <v>1</v>
      </c>
      <c r="N26" s="3">
        <v>4</v>
      </c>
      <c r="O26" s="3">
        <v>3</v>
      </c>
      <c r="P26" s="3">
        <f t="shared" si="0"/>
        <v>27</v>
      </c>
      <c r="Q26" s="3"/>
    </row>
    <row r="27" spans="1:17" ht="15">
      <c r="A27" s="3">
        <f t="shared" si="1"/>
        <v>20</v>
      </c>
      <c r="B27" s="3" t="s">
        <v>84</v>
      </c>
      <c r="C27" s="3" t="s">
        <v>181</v>
      </c>
      <c r="D27" s="3">
        <v>3</v>
      </c>
      <c r="E27" s="3">
        <v>3</v>
      </c>
      <c r="F27" s="3">
        <v>2</v>
      </c>
      <c r="G27" s="3">
        <v>2</v>
      </c>
      <c r="H27" s="3">
        <v>2</v>
      </c>
      <c r="I27" s="3">
        <v>16</v>
      </c>
      <c r="J27" s="3">
        <v>6</v>
      </c>
      <c r="K27" s="3">
        <v>4</v>
      </c>
      <c r="L27" s="3">
        <v>2</v>
      </c>
      <c r="M27" s="3">
        <v>2</v>
      </c>
      <c r="N27" s="3">
        <v>10</v>
      </c>
      <c r="O27" s="3">
        <v>7</v>
      </c>
      <c r="P27" s="3">
        <f t="shared" si="0"/>
        <v>59</v>
      </c>
      <c r="Q27" s="3">
        <v>1</v>
      </c>
    </row>
    <row r="28" spans="1:17" ht="15">
      <c r="A28" s="3">
        <f t="shared" si="1"/>
        <v>21</v>
      </c>
      <c r="B28" s="3" t="s">
        <v>85</v>
      </c>
      <c r="C28" s="3" t="s">
        <v>181</v>
      </c>
      <c r="D28" s="3">
        <v>4</v>
      </c>
      <c r="E28" s="3">
        <v>6</v>
      </c>
      <c r="F28" s="3">
        <v>2</v>
      </c>
      <c r="G28" s="3">
        <v>2</v>
      </c>
      <c r="H28" s="3">
        <v>2</v>
      </c>
      <c r="I28" s="3">
        <v>12</v>
      </c>
      <c r="J28" s="3">
        <v>2</v>
      </c>
      <c r="K28" s="3">
        <v>4</v>
      </c>
      <c r="L28" s="3">
        <v>2</v>
      </c>
      <c r="M28" s="3">
        <v>8</v>
      </c>
      <c r="N28" s="3">
        <v>6</v>
      </c>
      <c r="O28" s="3">
        <v>6</v>
      </c>
      <c r="P28" s="3">
        <f t="shared" si="0"/>
        <v>56</v>
      </c>
      <c r="Q28" s="3">
        <v>2</v>
      </c>
    </row>
    <row r="29" spans="1:17" ht="15">
      <c r="A29" s="3">
        <f t="shared" si="1"/>
        <v>22</v>
      </c>
      <c r="B29" s="3" t="s">
        <v>142</v>
      </c>
      <c r="C29" s="3" t="s">
        <v>182</v>
      </c>
      <c r="D29" s="3">
        <v>4</v>
      </c>
      <c r="E29" s="3">
        <v>3</v>
      </c>
      <c r="F29" s="3">
        <v>1</v>
      </c>
      <c r="G29" s="3">
        <v>1</v>
      </c>
      <c r="H29" s="3">
        <v>0</v>
      </c>
      <c r="I29" s="3">
        <v>12</v>
      </c>
      <c r="J29" s="3">
        <v>0</v>
      </c>
      <c r="K29" s="3">
        <v>4</v>
      </c>
      <c r="L29" s="3">
        <v>0</v>
      </c>
      <c r="M29" s="3">
        <v>0</v>
      </c>
      <c r="N29" s="3">
        <v>0</v>
      </c>
      <c r="O29" s="3">
        <v>4</v>
      </c>
      <c r="P29" s="3">
        <f t="shared" si="0"/>
        <v>29</v>
      </c>
      <c r="Q29" s="3"/>
    </row>
    <row r="30" spans="1:17" ht="15">
      <c r="A30" s="3">
        <f t="shared" si="1"/>
        <v>23</v>
      </c>
      <c r="B30" s="3" t="s">
        <v>143</v>
      </c>
      <c r="C30" s="3" t="s">
        <v>182</v>
      </c>
      <c r="D30" s="3">
        <v>2</v>
      </c>
      <c r="E30" s="3">
        <v>4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6</v>
      </c>
      <c r="O30" s="3">
        <v>3</v>
      </c>
      <c r="P30" s="3">
        <f t="shared" si="0"/>
        <v>16</v>
      </c>
      <c r="Q30" s="3"/>
    </row>
    <row r="31" spans="1:17" ht="15">
      <c r="A31" s="3">
        <f t="shared" si="1"/>
        <v>24</v>
      </c>
      <c r="B31" s="3" t="s">
        <v>86</v>
      </c>
      <c r="C31" s="3" t="s">
        <v>181</v>
      </c>
      <c r="D31" s="3">
        <v>2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5</v>
      </c>
      <c r="P31" s="3">
        <f t="shared" si="0"/>
        <v>13</v>
      </c>
      <c r="Q31" s="3"/>
    </row>
    <row r="32" spans="1:17" ht="15">
      <c r="A32" s="3">
        <f t="shared" si="1"/>
        <v>25</v>
      </c>
      <c r="B32" s="3" t="s">
        <v>144</v>
      </c>
      <c r="C32" s="3" t="s">
        <v>182</v>
      </c>
      <c r="D32" s="3">
        <v>2</v>
      </c>
      <c r="E32" s="3">
        <v>6</v>
      </c>
      <c r="F32" s="3">
        <v>1</v>
      </c>
      <c r="G32" s="3">
        <v>0</v>
      </c>
      <c r="H32" s="3">
        <v>0</v>
      </c>
      <c r="I32" s="3">
        <v>4</v>
      </c>
      <c r="J32" s="3">
        <v>2</v>
      </c>
      <c r="K32" s="3">
        <v>2</v>
      </c>
      <c r="L32" s="3">
        <v>6</v>
      </c>
      <c r="M32" s="3">
        <v>2</v>
      </c>
      <c r="N32" s="3">
        <v>0</v>
      </c>
      <c r="O32" s="3">
        <v>2</v>
      </c>
      <c r="P32" s="3">
        <f t="shared" si="0"/>
        <v>27</v>
      </c>
      <c r="Q32" s="3"/>
    </row>
    <row r="33" spans="1:17" ht="15">
      <c r="A33" s="3">
        <f t="shared" si="1"/>
        <v>26</v>
      </c>
      <c r="B33" s="3" t="s">
        <v>87</v>
      </c>
      <c r="C33" s="3" t="s">
        <v>181</v>
      </c>
      <c r="D33" s="3">
        <v>0</v>
      </c>
      <c r="E33" s="3">
        <v>3</v>
      </c>
      <c r="F33" s="3">
        <v>3</v>
      </c>
      <c r="G33" s="3">
        <v>0</v>
      </c>
      <c r="H33" s="3">
        <v>0</v>
      </c>
      <c r="I33" s="3">
        <v>2</v>
      </c>
      <c r="J33" s="3">
        <v>2</v>
      </c>
      <c r="K33" s="3">
        <v>2</v>
      </c>
      <c r="L33" s="3">
        <v>0</v>
      </c>
      <c r="M33" s="3">
        <v>2</v>
      </c>
      <c r="N33" s="3">
        <v>0</v>
      </c>
      <c r="O33" s="3">
        <v>4</v>
      </c>
      <c r="P33" s="3">
        <f t="shared" si="0"/>
        <v>18</v>
      </c>
      <c r="Q33" s="3"/>
    </row>
    <row r="34" spans="1:17" ht="15">
      <c r="A34" s="3">
        <f t="shared" si="1"/>
        <v>27</v>
      </c>
      <c r="B34" s="3" t="s">
        <v>145</v>
      </c>
      <c r="C34" s="3" t="s">
        <v>182</v>
      </c>
      <c r="D34" s="3">
        <v>3</v>
      </c>
      <c r="E34" s="3">
        <v>3</v>
      </c>
      <c r="F34" s="3">
        <v>0</v>
      </c>
      <c r="G34" s="3">
        <v>1</v>
      </c>
      <c r="H34" s="3">
        <v>0</v>
      </c>
      <c r="I34" s="3">
        <v>6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3</v>
      </c>
      <c r="P34" s="3">
        <f t="shared" si="0"/>
        <v>17</v>
      </c>
      <c r="Q34" s="3"/>
    </row>
    <row r="35" spans="1:17" ht="15">
      <c r="A35" s="3">
        <f t="shared" si="1"/>
        <v>28</v>
      </c>
      <c r="B35" s="3" t="s">
        <v>133</v>
      </c>
      <c r="C35" s="3" t="s">
        <v>181</v>
      </c>
      <c r="D35" s="3">
        <v>3</v>
      </c>
      <c r="E35" s="3">
        <v>2</v>
      </c>
      <c r="F35" s="3">
        <v>0</v>
      </c>
      <c r="G35" s="3">
        <v>0</v>
      </c>
      <c r="H35" s="3">
        <v>0</v>
      </c>
      <c r="I35" s="3">
        <v>2</v>
      </c>
      <c r="J35" s="3">
        <v>1</v>
      </c>
      <c r="K35" s="3">
        <v>0</v>
      </c>
      <c r="L35" s="3">
        <v>0</v>
      </c>
      <c r="M35" s="3">
        <v>6</v>
      </c>
      <c r="N35" s="3">
        <v>0</v>
      </c>
      <c r="O35" s="3">
        <v>0</v>
      </c>
      <c r="P35" s="3">
        <f t="shared" si="0"/>
        <v>14</v>
      </c>
      <c r="Q35" s="3"/>
    </row>
    <row r="36" spans="1:17" ht="15">
      <c r="A36" s="3">
        <f t="shared" si="1"/>
        <v>29</v>
      </c>
      <c r="B36" s="3" t="s">
        <v>88</v>
      </c>
      <c r="C36" s="3" t="s">
        <v>181</v>
      </c>
      <c r="D36" s="3">
        <v>3</v>
      </c>
      <c r="E36" s="3">
        <v>3</v>
      </c>
      <c r="F36" s="3">
        <v>1</v>
      </c>
      <c r="G36" s="3">
        <v>2</v>
      </c>
      <c r="H36" s="3">
        <v>0</v>
      </c>
      <c r="I36" s="3">
        <v>8</v>
      </c>
      <c r="J36" s="3">
        <v>0</v>
      </c>
      <c r="K36" s="3">
        <v>0</v>
      </c>
      <c r="L36" s="3">
        <v>0</v>
      </c>
      <c r="M36" s="3">
        <v>0</v>
      </c>
      <c r="N36" s="3">
        <v>8</v>
      </c>
      <c r="O36" s="3">
        <v>0</v>
      </c>
      <c r="P36" s="3">
        <f t="shared" si="0"/>
        <v>25</v>
      </c>
      <c r="Q36" s="3"/>
    </row>
    <row r="37" spans="1:17" ht="15">
      <c r="A37" s="3">
        <f t="shared" si="1"/>
        <v>30</v>
      </c>
      <c r="B37" s="3" t="s">
        <v>75</v>
      </c>
      <c r="C37" s="3" t="s">
        <v>182</v>
      </c>
      <c r="D37" s="3">
        <v>2</v>
      </c>
      <c r="E37" s="3">
        <v>3</v>
      </c>
      <c r="F37" s="3">
        <v>0</v>
      </c>
      <c r="G37" s="3">
        <v>2</v>
      </c>
      <c r="H37" s="3">
        <v>0</v>
      </c>
      <c r="I37" s="3">
        <v>2</v>
      </c>
      <c r="J37" s="3">
        <v>2</v>
      </c>
      <c r="K37" s="3">
        <v>3</v>
      </c>
      <c r="L37" s="3">
        <v>0</v>
      </c>
      <c r="M37" s="3">
        <v>2</v>
      </c>
      <c r="N37" s="3">
        <v>8</v>
      </c>
      <c r="O37" s="3">
        <v>3</v>
      </c>
      <c r="P37" s="3">
        <f t="shared" si="0"/>
        <v>27</v>
      </c>
      <c r="Q37" s="3"/>
    </row>
    <row r="39" spans="2:14" ht="15">
      <c r="B39" t="s">
        <v>186</v>
      </c>
      <c r="H39" t="s">
        <v>8</v>
      </c>
      <c r="N39" t="s">
        <v>193</v>
      </c>
    </row>
    <row r="40" spans="8:14" ht="15">
      <c r="H40" t="s">
        <v>194</v>
      </c>
      <c r="N40" t="s">
        <v>195</v>
      </c>
    </row>
    <row r="41" ht="15">
      <c r="N41" t="s">
        <v>196</v>
      </c>
    </row>
    <row r="42" ht="15">
      <c r="N42" t="s">
        <v>197</v>
      </c>
    </row>
  </sheetData>
  <sheetProtection/>
  <mergeCells count="6">
    <mergeCell ref="A6:A7"/>
    <mergeCell ref="B6:B7"/>
    <mergeCell ref="D6:O6"/>
    <mergeCell ref="P6:P7"/>
    <mergeCell ref="Q6:Q7"/>
    <mergeCell ref="C6:C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2" sqref="I22:P25"/>
    </sheetView>
  </sheetViews>
  <sheetFormatPr defaultColWidth="9.140625" defaultRowHeight="15"/>
  <cols>
    <col min="2" max="2" width="38.421875" style="0" bestFit="1" customWidth="1"/>
    <col min="3" max="3" width="7.57421875" style="0" customWidth="1"/>
    <col min="4" max="15" width="4.7109375" style="0" customWidth="1"/>
  </cols>
  <sheetData>
    <row r="2" spans="1:13" ht="15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184</v>
      </c>
      <c r="C4" s="1"/>
      <c r="D4" s="1" t="s">
        <v>191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>
      <c r="B5" t="s">
        <v>147</v>
      </c>
    </row>
    <row r="6" spans="1:17" ht="15">
      <c r="A6" s="4" t="s">
        <v>1</v>
      </c>
      <c r="B6" s="4" t="s">
        <v>2</v>
      </c>
      <c r="C6" s="8" t="s">
        <v>180</v>
      </c>
      <c r="D6" s="6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 t="s">
        <v>3</v>
      </c>
      <c r="Q6" s="4" t="s">
        <v>4</v>
      </c>
    </row>
    <row r="7" spans="1:17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5"/>
      <c r="Q7" s="5"/>
    </row>
    <row r="8" spans="1:17" ht="15">
      <c r="A8" s="3">
        <v>1</v>
      </c>
      <c r="B8" s="3" t="s">
        <v>153</v>
      </c>
      <c r="C8" s="3" t="s">
        <v>182</v>
      </c>
      <c r="D8" s="3">
        <v>3</v>
      </c>
      <c r="E8" s="3">
        <v>2</v>
      </c>
      <c r="F8" s="3">
        <v>1</v>
      </c>
      <c r="G8" s="3">
        <v>0</v>
      </c>
      <c r="H8" s="3">
        <v>0</v>
      </c>
      <c r="I8" s="3">
        <v>10</v>
      </c>
      <c r="J8" s="3">
        <v>2</v>
      </c>
      <c r="K8" s="3">
        <v>4</v>
      </c>
      <c r="L8" s="3">
        <v>0</v>
      </c>
      <c r="M8" s="3">
        <v>2</v>
      </c>
      <c r="N8" s="3">
        <v>0</v>
      </c>
      <c r="O8" s="3">
        <v>3</v>
      </c>
      <c r="P8" s="3">
        <f aca="true" t="shared" si="0" ref="P8:P20">SUM(D8:O8)</f>
        <v>27</v>
      </c>
      <c r="Q8" s="3"/>
    </row>
    <row r="9" spans="1:17" ht="15">
      <c r="A9" s="3">
        <f aca="true" t="shared" si="1" ref="A9:A20">A8+1</f>
        <v>2</v>
      </c>
      <c r="B9" s="3" t="s">
        <v>148</v>
      </c>
      <c r="C9" s="3" t="s">
        <v>181</v>
      </c>
      <c r="D9" s="3">
        <v>2</v>
      </c>
      <c r="E9" s="3">
        <v>3</v>
      </c>
      <c r="F9" s="3">
        <v>1</v>
      </c>
      <c r="G9" s="3">
        <v>1</v>
      </c>
      <c r="H9" s="3">
        <v>0</v>
      </c>
      <c r="I9" s="3">
        <v>4</v>
      </c>
      <c r="J9" s="3">
        <v>0</v>
      </c>
      <c r="K9" s="3">
        <v>4</v>
      </c>
      <c r="L9" s="3">
        <v>20</v>
      </c>
      <c r="M9" s="3">
        <v>2</v>
      </c>
      <c r="N9" s="3">
        <v>10</v>
      </c>
      <c r="O9" s="3">
        <v>5</v>
      </c>
      <c r="P9" s="3">
        <f t="shared" si="0"/>
        <v>52</v>
      </c>
      <c r="Q9" s="3"/>
    </row>
    <row r="10" spans="1:17" ht="15">
      <c r="A10" s="3">
        <f t="shared" si="1"/>
        <v>3</v>
      </c>
      <c r="B10" s="3" t="s">
        <v>154</v>
      </c>
      <c r="C10" s="3" t="s">
        <v>182</v>
      </c>
      <c r="D10" s="3">
        <v>2</v>
      </c>
      <c r="E10" s="3">
        <v>5</v>
      </c>
      <c r="F10" s="3">
        <v>1</v>
      </c>
      <c r="G10" s="3">
        <v>0</v>
      </c>
      <c r="H10" s="3">
        <v>0</v>
      </c>
      <c r="I10" s="3">
        <v>12</v>
      </c>
      <c r="J10" s="3">
        <v>1</v>
      </c>
      <c r="K10" s="3">
        <v>4</v>
      </c>
      <c r="L10" s="3">
        <v>6</v>
      </c>
      <c r="M10" s="3">
        <v>4</v>
      </c>
      <c r="N10" s="3">
        <v>2</v>
      </c>
      <c r="O10" s="3">
        <v>3</v>
      </c>
      <c r="P10" s="3">
        <f t="shared" si="0"/>
        <v>40</v>
      </c>
      <c r="Q10" s="3"/>
    </row>
    <row r="11" spans="1:17" ht="15">
      <c r="A11" s="3">
        <f t="shared" si="1"/>
        <v>4</v>
      </c>
      <c r="B11" s="3" t="s">
        <v>152</v>
      </c>
      <c r="C11" s="3" t="s">
        <v>181</v>
      </c>
      <c r="D11" s="3">
        <v>2</v>
      </c>
      <c r="E11" s="3">
        <v>5</v>
      </c>
      <c r="F11" s="3">
        <v>1</v>
      </c>
      <c r="G11" s="3">
        <v>0</v>
      </c>
      <c r="H11" s="3">
        <v>0</v>
      </c>
      <c r="I11" s="3">
        <v>12</v>
      </c>
      <c r="J11" s="3">
        <v>2</v>
      </c>
      <c r="K11" s="3">
        <v>4</v>
      </c>
      <c r="L11" s="3">
        <v>6</v>
      </c>
      <c r="M11" s="3">
        <v>0</v>
      </c>
      <c r="N11" s="3">
        <v>0</v>
      </c>
      <c r="O11" s="3">
        <v>5</v>
      </c>
      <c r="P11" s="3">
        <f t="shared" si="0"/>
        <v>37</v>
      </c>
      <c r="Q11" s="3"/>
    </row>
    <row r="12" spans="1:17" ht="15">
      <c r="A12" s="3">
        <f t="shared" si="1"/>
        <v>5</v>
      </c>
      <c r="B12" s="3" t="s">
        <v>155</v>
      </c>
      <c r="C12" s="3" t="s">
        <v>182</v>
      </c>
      <c r="D12" s="3">
        <v>1</v>
      </c>
      <c r="E12" s="3">
        <v>3</v>
      </c>
      <c r="F12" s="3">
        <v>0</v>
      </c>
      <c r="G12" s="3">
        <v>3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2</v>
      </c>
      <c r="N12" s="3">
        <v>0</v>
      </c>
      <c r="O12" s="3">
        <v>5</v>
      </c>
      <c r="P12" s="3">
        <f t="shared" si="0"/>
        <v>15</v>
      </c>
      <c r="Q12" s="3"/>
    </row>
    <row r="13" spans="1:17" ht="15">
      <c r="A13" s="3">
        <f t="shared" si="1"/>
        <v>6</v>
      </c>
      <c r="B13" s="3" t="s">
        <v>156</v>
      </c>
      <c r="C13" s="3" t="s">
        <v>182</v>
      </c>
      <c r="D13" s="3">
        <v>5</v>
      </c>
      <c r="E13" s="3">
        <v>5</v>
      </c>
      <c r="F13" s="3">
        <v>1</v>
      </c>
      <c r="G13" s="3">
        <v>1</v>
      </c>
      <c r="H13" s="3">
        <v>0</v>
      </c>
      <c r="I13" s="3">
        <v>18</v>
      </c>
      <c r="J13" s="3">
        <v>6</v>
      </c>
      <c r="K13" s="3">
        <v>6</v>
      </c>
      <c r="L13" s="3">
        <v>2</v>
      </c>
      <c r="M13" s="3">
        <v>4</v>
      </c>
      <c r="N13" s="3">
        <v>24</v>
      </c>
      <c r="O13" s="3">
        <v>5</v>
      </c>
      <c r="P13" s="3">
        <f t="shared" si="0"/>
        <v>77</v>
      </c>
      <c r="Q13" s="3">
        <v>1</v>
      </c>
    </row>
    <row r="14" spans="1:17" ht="15">
      <c r="A14" s="3">
        <f t="shared" si="1"/>
        <v>7</v>
      </c>
      <c r="B14" s="3" t="s">
        <v>157</v>
      </c>
      <c r="C14" s="3" t="s">
        <v>182</v>
      </c>
      <c r="D14" s="3">
        <v>2</v>
      </c>
      <c r="E14" s="3">
        <v>3</v>
      </c>
      <c r="F14" s="3">
        <v>1</v>
      </c>
      <c r="G14" s="3">
        <v>0</v>
      </c>
      <c r="H14" s="3">
        <v>0</v>
      </c>
      <c r="I14" s="3">
        <v>6</v>
      </c>
      <c r="J14" s="3">
        <v>2</v>
      </c>
      <c r="K14" s="3">
        <v>2</v>
      </c>
      <c r="L14" s="3">
        <v>14</v>
      </c>
      <c r="M14" s="3">
        <v>2</v>
      </c>
      <c r="N14" s="3">
        <v>0</v>
      </c>
      <c r="O14" s="3">
        <v>2</v>
      </c>
      <c r="P14" s="3">
        <f t="shared" si="0"/>
        <v>34</v>
      </c>
      <c r="Q14" s="3"/>
    </row>
    <row r="15" spans="1:17" ht="15">
      <c r="A15" s="3">
        <f t="shared" si="1"/>
        <v>8</v>
      </c>
      <c r="B15" s="3" t="s">
        <v>149</v>
      </c>
      <c r="C15" s="3" t="s">
        <v>181</v>
      </c>
      <c r="D15" s="3">
        <v>3</v>
      </c>
      <c r="E15" s="3">
        <v>4</v>
      </c>
      <c r="F15" s="3">
        <v>0</v>
      </c>
      <c r="G15" s="3">
        <v>1</v>
      </c>
      <c r="H15" s="3">
        <v>0</v>
      </c>
      <c r="I15" s="3">
        <v>14</v>
      </c>
      <c r="J15" s="3">
        <v>0</v>
      </c>
      <c r="K15" s="3">
        <v>6</v>
      </c>
      <c r="L15" s="3">
        <v>8</v>
      </c>
      <c r="M15" s="3">
        <v>0</v>
      </c>
      <c r="N15" s="3">
        <v>0</v>
      </c>
      <c r="O15" s="3">
        <v>5</v>
      </c>
      <c r="P15" s="3">
        <f t="shared" si="0"/>
        <v>41</v>
      </c>
      <c r="Q15" s="3"/>
    </row>
    <row r="16" spans="1:17" ht="15">
      <c r="A16" s="3">
        <f t="shared" si="1"/>
        <v>9</v>
      </c>
      <c r="B16" s="3" t="s">
        <v>158</v>
      </c>
      <c r="C16" s="3" t="s">
        <v>182</v>
      </c>
      <c r="D16" s="3">
        <v>2</v>
      </c>
      <c r="E16" s="3">
        <v>5</v>
      </c>
      <c r="F16" s="3">
        <v>1</v>
      </c>
      <c r="G16" s="3">
        <v>1</v>
      </c>
      <c r="H16" s="3">
        <v>0</v>
      </c>
      <c r="I16" s="3">
        <v>6</v>
      </c>
      <c r="J16" s="3">
        <v>2</v>
      </c>
      <c r="K16" s="3">
        <v>6</v>
      </c>
      <c r="L16" s="3">
        <v>0</v>
      </c>
      <c r="M16" s="3">
        <v>4</v>
      </c>
      <c r="N16" s="3">
        <v>6</v>
      </c>
      <c r="O16" s="3">
        <v>3</v>
      </c>
      <c r="P16" s="3">
        <f t="shared" si="0"/>
        <v>36</v>
      </c>
      <c r="Q16" s="3"/>
    </row>
    <row r="17" spans="1:17" ht="15">
      <c r="A17" s="3">
        <f t="shared" si="1"/>
        <v>10</v>
      </c>
      <c r="B17" s="3" t="s">
        <v>150</v>
      </c>
      <c r="C17" s="3" t="s">
        <v>181</v>
      </c>
      <c r="D17" s="3">
        <v>6</v>
      </c>
      <c r="E17" s="3">
        <v>3</v>
      </c>
      <c r="F17" s="3">
        <v>1</v>
      </c>
      <c r="G17" s="3">
        <v>1</v>
      </c>
      <c r="H17" s="3">
        <v>0</v>
      </c>
      <c r="I17" s="3">
        <v>20</v>
      </c>
      <c r="J17" s="3">
        <v>7</v>
      </c>
      <c r="K17" s="3">
        <v>2</v>
      </c>
      <c r="L17" s="3">
        <v>0</v>
      </c>
      <c r="M17" s="3">
        <v>2</v>
      </c>
      <c r="N17" s="3">
        <v>8</v>
      </c>
      <c r="O17" s="3">
        <v>3</v>
      </c>
      <c r="P17" s="3">
        <f t="shared" si="0"/>
        <v>53</v>
      </c>
      <c r="Q17" s="3"/>
    </row>
    <row r="18" spans="1:17" ht="15">
      <c r="A18" s="3">
        <f t="shared" si="1"/>
        <v>11</v>
      </c>
      <c r="B18" s="3" t="s">
        <v>160</v>
      </c>
      <c r="C18" s="3" t="s">
        <v>182</v>
      </c>
      <c r="D18" s="3">
        <v>4</v>
      </c>
      <c r="E18" s="3">
        <v>3</v>
      </c>
      <c r="F18" s="3">
        <v>1</v>
      </c>
      <c r="G18" s="3">
        <v>1</v>
      </c>
      <c r="H18" s="3">
        <v>2</v>
      </c>
      <c r="I18" s="3">
        <v>10</v>
      </c>
      <c r="J18" s="3">
        <v>2</v>
      </c>
      <c r="K18" s="3">
        <v>2</v>
      </c>
      <c r="L18" s="3">
        <v>0</v>
      </c>
      <c r="M18" s="3">
        <v>4</v>
      </c>
      <c r="N18" s="3">
        <v>12</v>
      </c>
      <c r="O18" s="3">
        <v>3</v>
      </c>
      <c r="P18" s="3">
        <f t="shared" si="0"/>
        <v>44</v>
      </c>
      <c r="Q18" s="3"/>
    </row>
    <row r="19" spans="1:17" ht="15">
      <c r="A19" s="3">
        <f t="shared" si="1"/>
        <v>12</v>
      </c>
      <c r="B19" s="3" t="s">
        <v>151</v>
      </c>
      <c r="C19" s="3" t="s">
        <v>181</v>
      </c>
      <c r="D19" s="3">
        <v>4</v>
      </c>
      <c r="E19" s="3">
        <v>2</v>
      </c>
      <c r="F19" s="3">
        <v>0</v>
      </c>
      <c r="G19" s="3">
        <v>0</v>
      </c>
      <c r="H19" s="3">
        <v>2</v>
      </c>
      <c r="I19" s="3">
        <v>2</v>
      </c>
      <c r="J19" s="3">
        <v>3</v>
      </c>
      <c r="K19" s="3">
        <v>0</v>
      </c>
      <c r="L19" s="3">
        <v>0</v>
      </c>
      <c r="M19" s="3">
        <v>14</v>
      </c>
      <c r="N19" s="3">
        <v>0</v>
      </c>
      <c r="O19" s="3">
        <v>0</v>
      </c>
      <c r="P19" s="3">
        <f t="shared" si="0"/>
        <v>27</v>
      </c>
      <c r="Q19" s="3"/>
    </row>
    <row r="20" spans="1:17" ht="15">
      <c r="A20" s="3">
        <f t="shared" si="1"/>
        <v>13</v>
      </c>
      <c r="B20" s="3" t="s">
        <v>159</v>
      </c>
      <c r="C20" s="3" t="s">
        <v>182</v>
      </c>
      <c r="D20" s="3">
        <v>4</v>
      </c>
      <c r="E20" s="3">
        <v>4</v>
      </c>
      <c r="F20" s="3">
        <v>1</v>
      </c>
      <c r="G20" s="3">
        <v>3</v>
      </c>
      <c r="H20" s="3">
        <v>2</v>
      </c>
      <c r="I20" s="3">
        <v>12</v>
      </c>
      <c r="J20" s="3">
        <v>2</v>
      </c>
      <c r="K20" s="3">
        <v>4</v>
      </c>
      <c r="L20" s="3">
        <v>6</v>
      </c>
      <c r="M20" s="3">
        <v>2</v>
      </c>
      <c r="N20" s="3">
        <v>10</v>
      </c>
      <c r="O20" s="3">
        <v>5</v>
      </c>
      <c r="P20" s="3">
        <f t="shared" si="0"/>
        <v>55</v>
      </c>
      <c r="Q20" s="3">
        <v>2</v>
      </c>
    </row>
    <row r="22" spans="2:15" ht="15">
      <c r="B22" t="s">
        <v>186</v>
      </c>
      <c r="I22" t="s">
        <v>8</v>
      </c>
      <c r="O22" t="s">
        <v>193</v>
      </c>
    </row>
    <row r="23" spans="9:15" ht="15">
      <c r="I23" t="s">
        <v>194</v>
      </c>
      <c r="O23" t="s">
        <v>195</v>
      </c>
    </row>
    <row r="24" ht="15">
      <c r="O24" t="s">
        <v>196</v>
      </c>
    </row>
    <row r="25" ht="15">
      <c r="O25" t="s">
        <v>197</v>
      </c>
    </row>
  </sheetData>
  <sheetProtection/>
  <mergeCells count="6">
    <mergeCell ref="A6:A7"/>
    <mergeCell ref="B6:B7"/>
    <mergeCell ref="D6:O6"/>
    <mergeCell ref="P6:P7"/>
    <mergeCell ref="Q6:Q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7"/>
  <sheetViews>
    <sheetView tabSelected="1" zoomScalePageLayoutView="0" workbookViewId="0" topLeftCell="A7">
      <selection activeCell="T22" sqref="T22"/>
    </sheetView>
  </sheetViews>
  <sheetFormatPr defaultColWidth="9.140625" defaultRowHeight="15"/>
  <cols>
    <col min="2" max="2" width="34.7109375" style="0" customWidth="1"/>
    <col min="3" max="14" width="4.7109375" style="0" customWidth="1"/>
  </cols>
  <sheetData>
    <row r="2" spans="1:13" ht="15">
      <c r="A2" s="1"/>
      <c r="B2" s="2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 t="s">
        <v>192</v>
      </c>
      <c r="C4" s="1"/>
      <c r="D4" s="1"/>
      <c r="E4" s="1"/>
      <c r="F4" s="1"/>
      <c r="G4" s="1"/>
      <c r="H4" s="1" t="s">
        <v>185</v>
      </c>
      <c r="I4" s="1"/>
      <c r="J4" s="1"/>
      <c r="K4" s="1"/>
      <c r="L4" s="1"/>
      <c r="M4" s="1"/>
      <c r="N4" s="1"/>
    </row>
    <row r="5" ht="15">
      <c r="B5" t="s">
        <v>190</v>
      </c>
    </row>
    <row r="6" spans="1:16" ht="15">
      <c r="A6" s="4" t="s">
        <v>1</v>
      </c>
      <c r="B6" s="4" t="s">
        <v>2</v>
      </c>
      <c r="C6" s="6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 t="s">
        <v>3</v>
      </c>
      <c r="P6" s="4" t="s">
        <v>4</v>
      </c>
    </row>
    <row r="7" spans="1:16" ht="15">
      <c r="A7" s="5"/>
      <c r="B7" s="5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  <c r="O7" s="5"/>
      <c r="P7" s="5"/>
    </row>
    <row r="8" spans="1:16" ht="15">
      <c r="A8" s="3">
        <v>1</v>
      </c>
      <c r="B8" s="3" t="s">
        <v>169</v>
      </c>
      <c r="C8" s="3">
        <v>6</v>
      </c>
      <c r="D8" s="3">
        <v>5</v>
      </c>
      <c r="E8" s="3">
        <v>2</v>
      </c>
      <c r="F8" s="3">
        <v>0</v>
      </c>
      <c r="G8" s="3">
        <v>0</v>
      </c>
      <c r="H8" s="3">
        <v>6</v>
      </c>
      <c r="I8" s="3">
        <v>4</v>
      </c>
      <c r="J8" s="3">
        <v>2</v>
      </c>
      <c r="K8" s="3">
        <v>0</v>
      </c>
      <c r="L8" s="3">
        <v>0</v>
      </c>
      <c r="M8" s="3">
        <v>0</v>
      </c>
      <c r="N8" s="3">
        <v>1</v>
      </c>
      <c r="O8" s="3">
        <f>SUM(C8:N8)</f>
        <v>26</v>
      </c>
      <c r="P8" s="3"/>
    </row>
    <row r="9" spans="1:16" ht="15">
      <c r="A9" s="3">
        <f aca="true" t="shared" si="0" ref="A9:A22">A8+1</f>
        <v>2</v>
      </c>
      <c r="B9" s="3" t="s">
        <v>173</v>
      </c>
      <c r="C9" s="3">
        <v>2</v>
      </c>
      <c r="D9" s="3">
        <v>4</v>
      </c>
      <c r="E9" s="3">
        <v>2</v>
      </c>
      <c r="F9" s="3">
        <v>2</v>
      </c>
      <c r="G9" s="3">
        <v>0</v>
      </c>
      <c r="H9" s="3">
        <v>16</v>
      </c>
      <c r="I9" s="3">
        <v>3</v>
      </c>
      <c r="J9" s="3">
        <v>4</v>
      </c>
      <c r="K9" s="3">
        <v>0</v>
      </c>
      <c r="L9" s="3">
        <v>0</v>
      </c>
      <c r="M9" s="3">
        <v>0</v>
      </c>
      <c r="N9" s="3">
        <v>2</v>
      </c>
      <c r="O9" s="3">
        <f aca="true" t="shared" si="1" ref="O9:O22">SUM(C9:N9)</f>
        <v>35</v>
      </c>
      <c r="P9" s="3"/>
    </row>
    <row r="10" spans="1:16" ht="15">
      <c r="A10" s="3">
        <f t="shared" si="0"/>
        <v>3</v>
      </c>
      <c r="B10" s="3" t="s">
        <v>168</v>
      </c>
      <c r="C10" s="3">
        <v>6</v>
      </c>
      <c r="D10" s="3">
        <v>3</v>
      </c>
      <c r="E10" s="3">
        <v>0</v>
      </c>
      <c r="F10" s="3">
        <v>1</v>
      </c>
      <c r="G10" s="3">
        <v>0</v>
      </c>
      <c r="H10" s="3">
        <v>0</v>
      </c>
      <c r="I10" s="3">
        <v>5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f t="shared" si="1"/>
        <v>17</v>
      </c>
      <c r="P10" s="3"/>
    </row>
    <row r="11" spans="1:16" ht="15">
      <c r="A11" s="3">
        <f t="shared" si="0"/>
        <v>4</v>
      </c>
      <c r="B11" s="3" t="s">
        <v>167</v>
      </c>
      <c r="C11" s="3">
        <v>2</v>
      </c>
      <c r="D11" s="3">
        <v>5</v>
      </c>
      <c r="E11" s="3">
        <v>0</v>
      </c>
      <c r="F11" s="3">
        <v>0</v>
      </c>
      <c r="G11" s="3">
        <v>0</v>
      </c>
      <c r="H11" s="3">
        <v>8</v>
      </c>
      <c r="I11" s="3">
        <v>5</v>
      </c>
      <c r="J11" s="3">
        <v>0</v>
      </c>
      <c r="K11" s="3">
        <v>0</v>
      </c>
      <c r="L11" s="3">
        <v>4</v>
      </c>
      <c r="M11" s="3">
        <v>0</v>
      </c>
      <c r="N11" s="3">
        <v>2</v>
      </c>
      <c r="O11" s="3">
        <f t="shared" si="1"/>
        <v>26</v>
      </c>
      <c r="P11" s="3"/>
    </row>
    <row r="12" spans="1:16" ht="15">
      <c r="A12" s="3">
        <f t="shared" si="0"/>
        <v>5</v>
      </c>
      <c r="B12" s="3" t="s">
        <v>166</v>
      </c>
      <c r="C12" s="3">
        <v>6</v>
      </c>
      <c r="D12" s="3">
        <v>3</v>
      </c>
      <c r="E12" s="3">
        <v>0</v>
      </c>
      <c r="F12" s="3">
        <v>1</v>
      </c>
      <c r="G12" s="3">
        <v>1</v>
      </c>
      <c r="H12" s="3">
        <v>6</v>
      </c>
      <c r="I12" s="3">
        <v>3</v>
      </c>
      <c r="J12" s="3">
        <v>0</v>
      </c>
      <c r="K12" s="3">
        <v>0</v>
      </c>
      <c r="L12" s="3">
        <v>0</v>
      </c>
      <c r="M12" s="3">
        <v>8</v>
      </c>
      <c r="N12" s="3">
        <v>2</v>
      </c>
      <c r="O12" s="3">
        <f t="shared" si="1"/>
        <v>30</v>
      </c>
      <c r="P12" s="3"/>
    </row>
    <row r="13" spans="1:16" ht="15">
      <c r="A13" s="3">
        <f t="shared" si="0"/>
        <v>6</v>
      </c>
      <c r="B13" s="3" t="s">
        <v>170</v>
      </c>
      <c r="C13" s="3">
        <v>5</v>
      </c>
      <c r="D13" s="3">
        <v>6</v>
      </c>
      <c r="E13" s="3">
        <v>2</v>
      </c>
      <c r="F13" s="3">
        <v>0</v>
      </c>
      <c r="G13" s="3">
        <v>0</v>
      </c>
      <c r="H13" s="3">
        <v>10</v>
      </c>
      <c r="I13" s="3">
        <v>3</v>
      </c>
      <c r="J13" s="3">
        <v>2</v>
      </c>
      <c r="K13" s="3">
        <v>4</v>
      </c>
      <c r="L13" s="3">
        <v>0</v>
      </c>
      <c r="M13" s="3">
        <v>2</v>
      </c>
      <c r="N13" s="3">
        <v>3</v>
      </c>
      <c r="O13" s="3">
        <f t="shared" si="1"/>
        <v>37</v>
      </c>
      <c r="P13" s="3"/>
    </row>
    <row r="14" spans="1:16" ht="15">
      <c r="A14" s="3">
        <f t="shared" si="0"/>
        <v>7</v>
      </c>
      <c r="B14" s="3" t="s">
        <v>165</v>
      </c>
      <c r="C14" s="3">
        <v>5</v>
      </c>
      <c r="D14" s="3">
        <v>7</v>
      </c>
      <c r="E14" s="3">
        <v>2</v>
      </c>
      <c r="F14" s="3">
        <v>1</v>
      </c>
      <c r="G14" s="3">
        <v>0</v>
      </c>
      <c r="H14" s="3">
        <v>6</v>
      </c>
      <c r="I14" s="3">
        <v>5</v>
      </c>
      <c r="J14" s="3">
        <v>2</v>
      </c>
      <c r="K14" s="3">
        <v>1</v>
      </c>
      <c r="L14" s="3">
        <v>0</v>
      </c>
      <c r="M14" s="3">
        <v>0</v>
      </c>
      <c r="N14" s="3">
        <v>4</v>
      </c>
      <c r="O14" s="3">
        <f t="shared" si="1"/>
        <v>33</v>
      </c>
      <c r="P14" s="3"/>
    </row>
    <row r="15" spans="1:16" ht="15">
      <c r="A15" s="3">
        <f t="shared" si="0"/>
        <v>8</v>
      </c>
      <c r="B15" s="3" t="s">
        <v>164</v>
      </c>
      <c r="C15" s="3">
        <v>7</v>
      </c>
      <c r="D15" s="3">
        <v>3</v>
      </c>
      <c r="E15" s="3">
        <v>1</v>
      </c>
      <c r="F15" s="3">
        <v>1</v>
      </c>
      <c r="G15" s="3">
        <v>2</v>
      </c>
      <c r="H15" s="3">
        <v>16</v>
      </c>
      <c r="I15" s="3">
        <v>6</v>
      </c>
      <c r="J15" s="3">
        <v>0</v>
      </c>
      <c r="K15" s="3">
        <v>0</v>
      </c>
      <c r="L15" s="3">
        <v>2</v>
      </c>
      <c r="M15" s="3">
        <v>12</v>
      </c>
      <c r="N15" s="3">
        <v>9</v>
      </c>
      <c r="O15" s="3">
        <f t="shared" si="1"/>
        <v>59</v>
      </c>
      <c r="P15" s="3">
        <v>1</v>
      </c>
    </row>
    <row r="16" spans="1:16" ht="15">
      <c r="A16" s="3">
        <f t="shared" si="0"/>
        <v>9</v>
      </c>
      <c r="B16" s="3" t="s">
        <v>175</v>
      </c>
      <c r="C16" s="3">
        <v>6</v>
      </c>
      <c r="D16" s="3">
        <v>4</v>
      </c>
      <c r="E16" s="3">
        <v>1</v>
      </c>
      <c r="F16" s="3">
        <v>1</v>
      </c>
      <c r="G16" s="3">
        <v>4</v>
      </c>
      <c r="H16" s="3">
        <v>10</v>
      </c>
      <c r="I16" s="3">
        <v>5</v>
      </c>
      <c r="J16" s="3">
        <v>4</v>
      </c>
      <c r="K16" s="3">
        <v>10</v>
      </c>
      <c r="L16" s="3">
        <v>7</v>
      </c>
      <c r="M16" s="3">
        <v>0</v>
      </c>
      <c r="N16" s="3">
        <v>2</v>
      </c>
      <c r="O16" s="3">
        <f t="shared" si="1"/>
        <v>54</v>
      </c>
      <c r="P16" s="3"/>
    </row>
    <row r="17" spans="1:16" ht="15">
      <c r="A17" s="3">
        <f t="shared" si="0"/>
        <v>10</v>
      </c>
      <c r="B17" s="3" t="s">
        <v>163</v>
      </c>
      <c r="C17" s="3">
        <v>5</v>
      </c>
      <c r="D17" s="3">
        <v>4</v>
      </c>
      <c r="E17" s="3">
        <v>0</v>
      </c>
      <c r="F17" s="3">
        <v>2</v>
      </c>
      <c r="G17" s="3">
        <v>0</v>
      </c>
      <c r="H17" s="3">
        <v>6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  <c r="O17" s="3">
        <f t="shared" si="1"/>
        <v>22</v>
      </c>
      <c r="P17" s="3"/>
    </row>
    <row r="18" spans="1:16" ht="15">
      <c r="A18" s="3">
        <f t="shared" si="0"/>
        <v>11</v>
      </c>
      <c r="B18" s="3" t="s">
        <v>171</v>
      </c>
      <c r="C18" s="3">
        <v>4</v>
      </c>
      <c r="D18" s="3">
        <v>4</v>
      </c>
      <c r="E18" s="3">
        <v>2</v>
      </c>
      <c r="F18" s="3">
        <v>2</v>
      </c>
      <c r="G18" s="3">
        <v>2</v>
      </c>
      <c r="H18" s="3">
        <v>10</v>
      </c>
      <c r="I18" s="3">
        <v>2</v>
      </c>
      <c r="J18" s="3">
        <v>2</v>
      </c>
      <c r="K18" s="3">
        <v>7</v>
      </c>
      <c r="L18" s="3">
        <v>2</v>
      </c>
      <c r="M18" s="3">
        <v>10</v>
      </c>
      <c r="N18" s="3">
        <v>8</v>
      </c>
      <c r="O18" s="3">
        <f t="shared" si="1"/>
        <v>55</v>
      </c>
      <c r="P18" s="3">
        <v>3</v>
      </c>
    </row>
    <row r="19" spans="1:16" ht="15">
      <c r="A19" s="3">
        <f t="shared" si="0"/>
        <v>12</v>
      </c>
      <c r="B19" s="3" t="s">
        <v>174</v>
      </c>
      <c r="C19" s="3">
        <v>3</v>
      </c>
      <c r="D19" s="3">
        <v>3</v>
      </c>
      <c r="E19" s="3">
        <v>2</v>
      </c>
      <c r="F19" s="3">
        <v>0</v>
      </c>
      <c r="G19" s="3">
        <v>2</v>
      </c>
      <c r="H19" s="3">
        <v>12</v>
      </c>
      <c r="I19" s="3">
        <v>3</v>
      </c>
      <c r="J19" s="3">
        <v>4</v>
      </c>
      <c r="K19" s="3">
        <v>1</v>
      </c>
      <c r="L19" s="3">
        <v>6</v>
      </c>
      <c r="M19" s="3">
        <v>8</v>
      </c>
      <c r="N19" s="3">
        <v>11</v>
      </c>
      <c r="O19" s="3">
        <f t="shared" si="1"/>
        <v>55</v>
      </c>
      <c r="P19" s="3">
        <v>3</v>
      </c>
    </row>
    <row r="20" spans="1:16" ht="15">
      <c r="A20" s="3">
        <f t="shared" si="0"/>
        <v>13</v>
      </c>
      <c r="B20" s="3" t="s">
        <v>162</v>
      </c>
      <c r="C20" s="3">
        <v>4</v>
      </c>
      <c r="D20" s="3">
        <v>3</v>
      </c>
      <c r="E20" s="3">
        <v>0</v>
      </c>
      <c r="F20" s="3">
        <v>1</v>
      </c>
      <c r="G20" s="3">
        <v>0</v>
      </c>
      <c r="H20" s="3">
        <v>6</v>
      </c>
      <c r="I20" s="3">
        <v>4</v>
      </c>
      <c r="J20" s="3">
        <v>2</v>
      </c>
      <c r="K20" s="3">
        <v>1</v>
      </c>
      <c r="L20" s="3">
        <v>2</v>
      </c>
      <c r="M20" s="3">
        <v>6</v>
      </c>
      <c r="N20" s="3">
        <v>1</v>
      </c>
      <c r="O20" s="3">
        <f t="shared" si="1"/>
        <v>30</v>
      </c>
      <c r="P20" s="3"/>
    </row>
    <row r="21" spans="1:19" ht="15">
      <c r="A21" s="3">
        <f t="shared" si="0"/>
        <v>14</v>
      </c>
      <c r="B21" s="3" t="s">
        <v>172</v>
      </c>
      <c r="C21" s="3">
        <v>6</v>
      </c>
      <c r="D21" s="3">
        <v>3</v>
      </c>
      <c r="E21" s="3">
        <v>0</v>
      </c>
      <c r="F21" s="3">
        <v>1</v>
      </c>
      <c r="G21" s="3">
        <v>0</v>
      </c>
      <c r="H21" s="3">
        <v>8</v>
      </c>
      <c r="I21" s="3">
        <v>4</v>
      </c>
      <c r="J21" s="3">
        <v>2</v>
      </c>
      <c r="K21" s="3">
        <v>3</v>
      </c>
      <c r="L21" s="3">
        <v>2</v>
      </c>
      <c r="M21" s="3">
        <v>4</v>
      </c>
      <c r="N21" s="3">
        <v>9</v>
      </c>
      <c r="O21" s="3">
        <f t="shared" si="1"/>
        <v>42</v>
      </c>
      <c r="P21" s="3"/>
      <c r="S21">
        <v>2</v>
      </c>
    </row>
    <row r="22" spans="1:16" ht="15">
      <c r="A22" s="3">
        <f t="shared" si="0"/>
        <v>15</v>
      </c>
      <c r="B22" s="3" t="s">
        <v>161</v>
      </c>
      <c r="C22" s="3">
        <v>4</v>
      </c>
      <c r="D22" s="3">
        <v>6</v>
      </c>
      <c r="E22" s="3">
        <v>1</v>
      </c>
      <c r="F22" s="3">
        <v>1</v>
      </c>
      <c r="G22" s="3">
        <v>2</v>
      </c>
      <c r="H22" s="3">
        <v>16</v>
      </c>
      <c r="I22" s="3">
        <v>7</v>
      </c>
      <c r="J22" s="3">
        <v>4</v>
      </c>
      <c r="K22" s="3">
        <v>10</v>
      </c>
      <c r="L22" s="3">
        <v>2</v>
      </c>
      <c r="M22" s="3">
        <v>0</v>
      </c>
      <c r="N22" s="3">
        <v>6</v>
      </c>
      <c r="O22" s="3">
        <f t="shared" si="1"/>
        <v>59</v>
      </c>
      <c r="P22" s="3">
        <v>1</v>
      </c>
    </row>
    <row r="24" spans="2:11" ht="15">
      <c r="B24" t="s">
        <v>186</v>
      </c>
      <c r="E24" t="s">
        <v>8</v>
      </c>
      <c r="K24" t="s">
        <v>193</v>
      </c>
    </row>
    <row r="25" spans="5:11" ht="15">
      <c r="E25" t="s">
        <v>194</v>
      </c>
      <c r="K25" t="s">
        <v>195</v>
      </c>
    </row>
    <row r="26" ht="15">
      <c r="K26" t="s">
        <v>196</v>
      </c>
    </row>
    <row r="27" ht="15">
      <c r="K27" t="s">
        <v>197</v>
      </c>
    </row>
  </sheetData>
  <sheetProtection/>
  <mergeCells count="5">
    <mergeCell ref="A6:A7"/>
    <mergeCell ref="B6:B7"/>
    <mergeCell ref="C6:N6"/>
    <mergeCell ref="O6:O7"/>
    <mergeCell ref="P6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55"/>
  <sheetViews>
    <sheetView zoomScalePageLayoutView="0" workbookViewId="0" topLeftCell="A1">
      <selection activeCell="I61" sqref="I61"/>
    </sheetView>
  </sheetViews>
  <sheetFormatPr defaultColWidth="9.140625" defaultRowHeight="15"/>
  <cols>
    <col min="2" max="2" width="38.140625" style="0" customWidth="1"/>
    <col min="3" max="3" width="7.8515625" style="0" customWidth="1"/>
    <col min="4" max="24" width="4.7109375" style="0" customWidth="1"/>
  </cols>
  <sheetData>
    <row r="2" spans="1:15" ht="15">
      <c r="A2" s="1"/>
      <c r="B2" s="1"/>
      <c r="C2" s="1"/>
      <c r="D2" s="2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5">
      <c r="B5" t="s">
        <v>30</v>
      </c>
    </row>
    <row r="6" spans="1:26" ht="15">
      <c r="A6" s="4" t="s">
        <v>1</v>
      </c>
      <c r="B6" s="4" t="s">
        <v>2</v>
      </c>
      <c r="C6" s="8" t="s">
        <v>180</v>
      </c>
      <c r="D6" s="6" t="s">
        <v>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/>
      <c r="Y6" s="4" t="s">
        <v>3</v>
      </c>
      <c r="Z6" s="4" t="s">
        <v>4</v>
      </c>
    </row>
    <row r="7" spans="1:26" ht="15">
      <c r="A7" s="5"/>
      <c r="B7" s="5"/>
      <c r="C7" s="9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5"/>
      <c r="Z7" s="5"/>
    </row>
    <row r="8" spans="1:26" ht="15">
      <c r="A8" s="3">
        <v>1</v>
      </c>
      <c r="B8" s="3" t="s">
        <v>117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3">
        <f>A8+1</f>
        <v>2</v>
      </c>
      <c r="B9" s="3" t="s">
        <v>124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3">
        <f aca="true" t="shared" si="0" ref="A10:A52">A9+1</f>
        <v>3</v>
      </c>
      <c r="B10" s="3" t="s">
        <v>128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3">
        <f t="shared" si="0"/>
        <v>4</v>
      </c>
      <c r="B11" s="3" t="s">
        <v>122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3">
        <f t="shared" si="0"/>
        <v>5</v>
      </c>
      <c r="B12" s="3" t="s">
        <v>113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3">
        <f t="shared" si="0"/>
        <v>6</v>
      </c>
      <c r="B13" s="3" t="s">
        <v>118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3">
        <f t="shared" si="0"/>
        <v>7</v>
      </c>
      <c r="B14" s="3" t="s">
        <v>177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3">
        <f t="shared" si="0"/>
        <v>8</v>
      </c>
      <c r="B15" s="3" t="s">
        <v>178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3">
        <f t="shared" si="0"/>
        <v>9</v>
      </c>
      <c r="B16" s="3" t="s">
        <v>98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3">
        <f t="shared" si="0"/>
        <v>10</v>
      </c>
      <c r="B17" s="3" t="s">
        <v>126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3">
        <f t="shared" si="0"/>
        <v>11</v>
      </c>
      <c r="B18" s="3" t="s">
        <v>99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3">
        <f t="shared" si="0"/>
        <v>12</v>
      </c>
      <c r="B19" s="3" t="s">
        <v>92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3">
        <f t="shared" si="0"/>
        <v>13</v>
      </c>
      <c r="B20" s="3" t="s">
        <v>116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3">
        <f t="shared" si="0"/>
        <v>14</v>
      </c>
      <c r="B21" s="3" t="s">
        <v>176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3">
        <f t="shared" si="0"/>
        <v>15</v>
      </c>
      <c r="B22" s="3" t="s">
        <v>115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3">
        <f t="shared" si="0"/>
        <v>16</v>
      </c>
      <c r="B23" s="3" t="s">
        <v>102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3">
        <f t="shared" si="0"/>
        <v>17</v>
      </c>
      <c r="B24" s="3" t="s">
        <v>125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3">
        <f t="shared" si="0"/>
        <v>18</v>
      </c>
      <c r="B25" s="3" t="s">
        <v>105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3">
        <f t="shared" si="0"/>
        <v>19</v>
      </c>
      <c r="B26" s="3" t="s">
        <v>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3">
        <f t="shared" si="0"/>
        <v>20</v>
      </c>
      <c r="B27" s="3" t="s">
        <v>101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3">
        <f t="shared" si="0"/>
        <v>21</v>
      </c>
      <c r="B28" s="3" t="s">
        <v>127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3">
        <f t="shared" si="0"/>
        <v>22</v>
      </c>
      <c r="B29" s="3" t="s">
        <v>123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3">
        <f t="shared" si="0"/>
        <v>23</v>
      </c>
      <c r="B30" s="3" t="s">
        <v>120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>
        <f t="shared" si="0"/>
        <v>24</v>
      </c>
      <c r="B31" s="3" t="s">
        <v>119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3">
        <f t="shared" si="0"/>
        <v>25</v>
      </c>
      <c r="B32" s="3" t="s">
        <v>131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3">
        <f t="shared" si="0"/>
        <v>26</v>
      </c>
      <c r="B33" s="3" t="s">
        <v>94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>
        <f t="shared" si="0"/>
        <v>27</v>
      </c>
      <c r="B34" s="3" t="s">
        <v>110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>
        <f t="shared" si="0"/>
        <v>28</v>
      </c>
      <c r="B35" s="3" t="s">
        <v>130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>
        <f t="shared" si="0"/>
        <v>29</v>
      </c>
      <c r="B36" s="3" t="s">
        <v>111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>
        <f t="shared" si="0"/>
        <v>30</v>
      </c>
      <c r="B37" s="3" t="s">
        <v>96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>
        <f t="shared" si="0"/>
        <v>31</v>
      </c>
      <c r="B38" s="3" t="s">
        <v>106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>
        <f t="shared" si="0"/>
        <v>32</v>
      </c>
      <c r="B39" s="3" t="s">
        <v>97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>
        <f t="shared" si="0"/>
        <v>33</v>
      </c>
      <c r="B40" s="3" t="s">
        <v>179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>
        <f t="shared" si="0"/>
        <v>34</v>
      </c>
      <c r="B41" s="3" t="s">
        <v>104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>
        <f t="shared" si="0"/>
        <v>35</v>
      </c>
      <c r="B42" s="3" t="s">
        <v>134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>
        <f t="shared" si="0"/>
        <v>36</v>
      </c>
      <c r="B43" s="3" t="s">
        <v>107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>
        <f t="shared" si="0"/>
        <v>37</v>
      </c>
      <c r="B44" s="3" t="s">
        <v>93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>
        <f t="shared" si="0"/>
        <v>38</v>
      </c>
      <c r="B45" s="3" t="s">
        <v>103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>
        <f t="shared" si="0"/>
        <v>39</v>
      </c>
      <c r="B46" s="3" t="s">
        <v>129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>
        <f t="shared" si="0"/>
        <v>40</v>
      </c>
      <c r="B47" s="3" t="s">
        <v>109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>
        <f t="shared" si="0"/>
        <v>41</v>
      </c>
      <c r="B48" s="3" t="s">
        <v>114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>
        <f t="shared" si="0"/>
        <v>42</v>
      </c>
      <c r="B49" s="3" t="s">
        <v>100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>
        <f t="shared" si="0"/>
        <v>43</v>
      </c>
      <c r="B50" s="3" t="s">
        <v>121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>
        <f t="shared" si="0"/>
        <v>44</v>
      </c>
      <c r="B51" s="3" t="s">
        <v>112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>
        <f t="shared" si="0"/>
        <v>45</v>
      </c>
      <c r="B52" s="3" t="s">
        <v>108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4" spans="2:9" ht="15">
      <c r="B54" t="s">
        <v>7</v>
      </c>
      <c r="I54" t="s">
        <v>8</v>
      </c>
    </row>
    <row r="55" ht="15">
      <c r="I55" t="s">
        <v>9</v>
      </c>
    </row>
  </sheetData>
  <sheetProtection/>
  <mergeCells count="6">
    <mergeCell ref="A6:A7"/>
    <mergeCell ref="B6:B7"/>
    <mergeCell ref="D6:X6"/>
    <mergeCell ref="Y6:Y7"/>
    <mergeCell ref="Z6:Z7"/>
    <mergeCell ref="C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2013-10-11T00:46:32Z</cp:lastPrinted>
  <dcterms:created xsi:type="dcterms:W3CDTF">2013-10-08T08:03:45Z</dcterms:created>
  <dcterms:modified xsi:type="dcterms:W3CDTF">2013-10-11T00:51:02Z</dcterms:modified>
  <cp:category/>
  <cp:version/>
  <cp:contentType/>
  <cp:contentStatus/>
</cp:coreProperties>
</file>